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Форма 1" sheetId="1" r:id="rId1"/>
    <sheet name="Форма 2" sheetId="2" r:id="rId2"/>
  </sheets>
  <definedNames>
    <definedName name="_xlnm.Print_Titles" localSheetId="0">'Форма 1'!$11:$11</definedName>
    <definedName name="_xlnm.Print_Area" localSheetId="0">'Форма 1'!$A$1:$L$79</definedName>
    <definedName name="_xlnm.Print_Area" localSheetId="1">'Форма 2'!$A$1:$I$100</definedName>
  </definedNames>
  <calcPr fullCalcOnLoad="1"/>
</workbook>
</file>

<file path=xl/sharedStrings.xml><?xml version="1.0" encoding="utf-8"?>
<sst xmlns="http://schemas.openxmlformats.org/spreadsheetml/2006/main" count="329" uniqueCount="162">
  <si>
    <t>С В Е Д Е Н И Я</t>
  </si>
  <si>
    <t>Наименование показателей</t>
  </si>
  <si>
    <t>Код строки</t>
  </si>
  <si>
    <t>Торги и другие способы размещения заказов</t>
  </si>
  <si>
    <t>В том числе из графы 3</t>
  </si>
  <si>
    <t>конкурсы</t>
  </si>
  <si>
    <t>аукционы</t>
  </si>
  <si>
    <t>запрос котировок</t>
  </si>
  <si>
    <t>закупки у единственного поставщика, подрядчика, исполнителя</t>
  </si>
  <si>
    <t>Всего</t>
  </si>
  <si>
    <t>в том числе без учета закупок малого объема</t>
  </si>
  <si>
    <t>открытые</t>
  </si>
  <si>
    <t>закрытые</t>
  </si>
  <si>
    <t>открытые аукционы в электронной форме</t>
  </si>
  <si>
    <t>без проведения торгов и запросов котировок</t>
  </si>
  <si>
    <t>закупки малого объема</t>
  </si>
  <si>
    <t>I. Количественная характеристика торгов и других способов размещения заказов</t>
  </si>
  <si>
    <t>1. Всего проведено торгов (лотов) и других способов размещения заказов</t>
  </si>
  <si>
    <t>2. Количество заключенных контрактов и договоров</t>
  </si>
  <si>
    <t xml:space="preserve">из них:
с учреждениями УИС                                                                </t>
  </si>
  <si>
    <t xml:space="preserve">с организациями инвалидов   </t>
  </si>
  <si>
    <t>3. Внесено изменений к контрактам, договорам</t>
  </si>
  <si>
    <t>4. Расторгнуто контрактов и договоров</t>
  </si>
  <si>
    <t>в том числе:
по соглашению сторон</t>
  </si>
  <si>
    <t>по решению суда</t>
  </si>
  <si>
    <t xml:space="preserve">Из строки 115 - расторгнуто контрактов на постаку продовольствия, средств необходимых для оказания скорой или неотложной медицинской помощи, лекарственных средств, топлива </t>
  </si>
  <si>
    <t xml:space="preserve">5. Количество размещений заказов, признанных недействительными </t>
  </si>
  <si>
    <t>II. Количественная характеристика участников торгов и других способов размещения заказов</t>
  </si>
  <si>
    <t>1. Общее количество поданных заявок</t>
  </si>
  <si>
    <t>из них                                                                                 заявок учреждений УИС</t>
  </si>
  <si>
    <t xml:space="preserve">заявок организаций инвалидов   </t>
  </si>
  <si>
    <t>2. Не допущено заявок к  участию в торгах (лотах) и  запросах котировок</t>
  </si>
  <si>
    <t xml:space="preserve">Из строки 206 - по причинам:                                                    - участник не отвечал требованиям, установленным Законом </t>
  </si>
  <si>
    <t xml:space="preserve">- участником не внесены денежные средства в качестве обеспечения       </t>
  </si>
  <si>
    <t>- заявка не отвечала требованиям, предусмотренным документацией по торгам, извещением по запросу котировок</t>
  </si>
  <si>
    <t>3. Отозвано заявок участниками торгов и запросов котировок</t>
  </si>
  <si>
    <t>4. Количество заявок участников аукционов, не явившихся на процедуру проведения аукциона</t>
  </si>
  <si>
    <t>5. Количество заявок участников, выигравших торги  (лоты) и другие способы размещения заказов</t>
  </si>
  <si>
    <t>из них:                                                                             заявок учреждений УИС</t>
  </si>
  <si>
    <t>заявок организаций инвалидов</t>
  </si>
  <si>
    <t xml:space="preserve">5. Количество обжалований по размещению заказов          </t>
  </si>
  <si>
    <t>III. Стоимостная характеристика торгов и других способов размещения заказов, тыс. рублей</t>
  </si>
  <si>
    <t xml:space="preserve">1. Суммарная начальная цена контрактов (лотов), выставленных на торги и сумма контрактов (договоров) по другим способам размещения заказов     </t>
  </si>
  <si>
    <t>2. Суммарная начальная цена контрактов торгов (лотов), выставленных на торги и сумма контрактов (договоров) по другим способам размещения заказов, которые не привели к заключению контрактов</t>
  </si>
  <si>
    <t>3. Общая стоимость заключенных контрактов и договоров</t>
  </si>
  <si>
    <t>из них: 
с учреждениями УИС</t>
  </si>
  <si>
    <t>с организациями инвалидов</t>
  </si>
  <si>
    <t>5. Сумма изменения стоимости заключенных контрактов</t>
  </si>
  <si>
    <t>6. Общая стоимость расторгнутых контрактов и договоров</t>
  </si>
  <si>
    <t>IV. Количественные и стоимостные характерстики размещения заказов среди субъектов малого предпринимательства</t>
  </si>
  <si>
    <t>4.1. Количественная характерстика специальных торгов и запросов котировок для субъектов малого предпринимательства</t>
  </si>
  <si>
    <t>1. Всего проведено торгов (лотов) и запросов котировок для субъектов малого предпринимательства</t>
  </si>
  <si>
    <t>4.101</t>
  </si>
  <si>
    <t>4.102</t>
  </si>
  <si>
    <t>2. Количество заключенных контрактов</t>
  </si>
  <si>
    <t>4.103</t>
  </si>
  <si>
    <t>4.2. Количественная характерстика участников специальных торгов и запросов котировок для субъектов малого предпринимательства</t>
  </si>
  <si>
    <t>1. Общее количество заявок, поданных на процедуры, проведенные специально для субъектов малого предпринимательства</t>
  </si>
  <si>
    <t>4.201</t>
  </si>
  <si>
    <t xml:space="preserve">2. Отклонено заявок участников, не являющихся субъектами малого предпринмательства </t>
  </si>
  <si>
    <t>4.202</t>
  </si>
  <si>
    <t>3. Не допущено заявок к участию в торгах (лотах) и запросах котировок</t>
  </si>
  <si>
    <t>4.203</t>
  </si>
  <si>
    <t>4. Отозвано заявок участниками торгов и запросов котировок</t>
  </si>
  <si>
    <t>4.204</t>
  </si>
  <si>
    <t>5. Количество заявок участников аукционов, не явившихся на процедуру проведения аукциона</t>
  </si>
  <si>
    <t>4.205</t>
  </si>
  <si>
    <t>6. Количество заявок участников, выигравших торги  (лоты), запрос котировок</t>
  </si>
  <si>
    <t>4.206</t>
  </si>
  <si>
    <t>4.3. Стоимостная характерстика специальных торгов и запросов котировок для субъектов малого предпринимательства, тыс. рублей</t>
  </si>
  <si>
    <t>1. Общий объем поставок товаров, выполнения работ, оказаня услуг, определенный в соответствии с перечнем товаров, работ, услуг, установленным Правительством Российской Федерации</t>
  </si>
  <si>
    <t>4.301</t>
  </si>
  <si>
    <t>2. Суммарная начальная цена контрактов по процедурам, проведенным для субъектов малого предпринимательства</t>
  </si>
  <si>
    <t>4.302</t>
  </si>
  <si>
    <t>4.303</t>
  </si>
  <si>
    <t>3.Стоимость заключенных контрактов с субъектами малого предпринимательства по процедурам, проведенным длясубъектов малого предпринимательства</t>
  </si>
  <si>
    <t>4.304</t>
  </si>
  <si>
    <r>
      <rPr>
        <sz val="10"/>
        <color indexed="57"/>
        <rFont val="Times New Roman"/>
        <family val="1"/>
      </rPr>
      <t>Из строки 101</t>
    </r>
    <r>
      <rPr>
        <sz val="10"/>
        <rFont val="Times New Roman"/>
        <family val="1"/>
      </rPr>
      <t xml:space="preserve"> - количество несостоявшихся торгов (лотов), запросов котровок с одной заявкой или без заявок</t>
    </r>
  </si>
  <si>
    <r>
      <rPr>
        <sz val="10"/>
        <color indexed="17"/>
        <rFont val="Times New Roman"/>
        <family val="1"/>
      </rPr>
      <t>Из строки 101</t>
    </r>
    <r>
      <rPr>
        <sz val="10"/>
        <rFont val="Times New Roman"/>
        <family val="1"/>
      </rPr>
      <t xml:space="preserve"> - количество торгов (лотов), других способов размещения заказов, которые не привели к заключению контрактов</t>
    </r>
  </si>
  <si>
    <r>
      <t>Из строки 101</t>
    </r>
    <r>
      <rPr>
        <sz val="10"/>
        <rFont val="Times New Roman"/>
        <family val="1"/>
      </rPr>
      <t xml:space="preserve"> - проведено совместных торгов</t>
    </r>
  </si>
  <si>
    <r>
      <t>Из строки 104</t>
    </r>
    <r>
      <rPr>
        <sz val="10"/>
        <rFont val="Times New Roman"/>
        <family val="1"/>
      </rPr>
      <t xml:space="preserve"> - количество несостоявшихся совместных торгов (лотов)</t>
    </r>
  </si>
  <si>
    <r>
      <t>Из строки 106</t>
    </r>
    <r>
      <rPr>
        <sz val="10"/>
        <rFont val="Times New Roman"/>
        <family val="1"/>
      </rPr>
      <t xml:space="preserve"> - количество заключенных контрактов и договоров по результатам несостоявшихся торгов (лотов) и запросов котровок с одной заявкой или без нее</t>
    </r>
  </si>
  <si>
    <r>
      <t>Из строки 106</t>
    </r>
    <r>
      <rPr>
        <sz val="10"/>
        <rFont val="Times New Roman"/>
        <family val="1"/>
      </rPr>
      <t xml:space="preserve"> - количество заключенных контрактов со вторым участником торгов, запросов котировок</t>
    </r>
  </si>
  <si>
    <r>
      <t>Из строки 106</t>
    </r>
    <r>
      <rPr>
        <sz val="10"/>
        <rFont val="Times New Roman"/>
        <family val="1"/>
      </rPr>
      <t xml:space="preserve"> - количество заключенных контрактов и договоров с отечественными участниками торгов  </t>
    </r>
  </si>
  <si>
    <r>
      <t xml:space="preserve">Из строки 201 </t>
    </r>
    <r>
      <rPr>
        <sz val="10"/>
        <rFont val="Times New Roman"/>
        <family val="1"/>
      </rPr>
      <t>- количество заявок, поданных для участия в совместных торгах</t>
    </r>
  </si>
  <si>
    <r>
      <t>Из строки 201</t>
    </r>
    <r>
      <rPr>
        <sz val="10"/>
        <rFont val="Times New Roman"/>
        <family val="1"/>
      </rPr>
      <t xml:space="preserve"> - заявок отечественных участников торгов       </t>
    </r>
  </si>
  <si>
    <r>
      <t xml:space="preserve">Из строки 212: </t>
    </r>
    <r>
      <rPr>
        <sz val="10"/>
        <rFont val="Times New Roman"/>
        <family val="1"/>
      </rPr>
      <t xml:space="preserve">                                                                                заявок отечественных участников торгов          </t>
    </r>
  </si>
  <si>
    <r>
      <t>Из строки 301</t>
    </r>
    <r>
      <rPr>
        <sz val="10"/>
        <rFont val="Times New Roman"/>
        <family val="1"/>
      </rPr>
      <t xml:space="preserve"> - суммарная начальная цена контрактов несостоявшихся торгов (лотов) и запросов котировок с одной заявкой или без заявок</t>
    </r>
  </si>
  <si>
    <r>
      <t>Из строки 301</t>
    </r>
    <r>
      <rPr>
        <sz val="10"/>
        <rFont val="Times New Roman"/>
        <family val="1"/>
      </rPr>
      <t xml:space="preserve"> - суммарная начальная цена контрактов (лотов), выставленных на совместные торги</t>
    </r>
  </si>
  <si>
    <r>
      <t>Из строки 303</t>
    </r>
    <r>
      <rPr>
        <sz val="10"/>
        <rFont val="Times New Roman"/>
        <family val="1"/>
      </rPr>
      <t xml:space="preserve"> - суммарная начальная цена контрактов несостоявшихся торгов (лотов), выставленных на совместные торги</t>
    </r>
  </si>
  <si>
    <r>
      <t>Из строки 306</t>
    </r>
    <r>
      <rPr>
        <sz val="10"/>
        <rFont val="Times New Roman"/>
        <family val="1"/>
      </rPr>
      <t xml:space="preserve"> - по результатам несостоявшихся торгов (лотов) и запросов котировок с одной заявкой или без заявок</t>
    </r>
  </si>
  <si>
    <r>
      <t>Из строки 306</t>
    </r>
    <r>
      <rPr>
        <sz val="10"/>
        <rFont val="Times New Roman"/>
        <family val="1"/>
      </rPr>
      <t xml:space="preserve"> - затраты заказчика на организацию размещения заказов на поставки товаров, выполнение работ, оказание услуг </t>
    </r>
  </si>
  <si>
    <r>
      <t>Из строки 306</t>
    </r>
    <r>
      <rPr>
        <sz val="10"/>
        <rFont val="Times New Roman"/>
        <family val="1"/>
      </rPr>
      <t xml:space="preserve"> - стоимость контрактов, заключенных со вторым участником торгов, запросов котировок</t>
    </r>
  </si>
  <si>
    <r>
      <t>Из строки 309</t>
    </r>
    <r>
      <rPr>
        <sz val="10"/>
        <rFont val="Times New Roman"/>
        <family val="1"/>
      </rPr>
      <t xml:space="preserve"> - стоимость контрактов, заключенных со вторым участником при расторжении их с победителем торгов, запросов котировок</t>
    </r>
  </si>
  <si>
    <r>
      <t>Из строки 306</t>
    </r>
    <r>
      <rPr>
        <sz val="10"/>
        <rFont val="Times New Roman"/>
        <family val="1"/>
      </rPr>
      <t xml:space="preserve"> - стоимость контрактов, заключенных с отечественными участниками торгов</t>
    </r>
  </si>
  <si>
    <r>
      <t>Из строки 4.101</t>
    </r>
    <r>
      <rPr>
        <sz val="10"/>
        <rFont val="Times New Roman"/>
        <family val="1"/>
      </rPr>
      <t xml:space="preserve"> - отменено торгов (лотов), запросов котировок</t>
    </r>
  </si>
  <si>
    <r>
      <t>Из строки 4.302</t>
    </r>
    <r>
      <rPr>
        <sz val="10"/>
        <rFont val="Times New Roman"/>
        <family val="1"/>
      </rPr>
      <t xml:space="preserve"> - суммарная начальная цена контрактов, отмененных заказчиками</t>
    </r>
  </si>
  <si>
    <t>Форма № 1</t>
  </si>
  <si>
    <t>х</t>
  </si>
  <si>
    <t>(тыс.рублей)</t>
  </si>
  <si>
    <t>№ п/п</t>
  </si>
  <si>
    <t>Предмет закупки</t>
  </si>
  <si>
    <t>Дата закупки</t>
  </si>
  <si>
    <t>Вид закупки</t>
  </si>
  <si>
    <t>Начальная цена контракта, выставленная заказчиком</t>
  </si>
  <si>
    <t xml:space="preserve">Стоимость заключенного  контракта          </t>
  </si>
  <si>
    <t>Затраты заказчика на организацию и проведение торгов</t>
  </si>
  <si>
    <t>Бюджетная эффективность абсолютная         (гр.5 - гр.6 - гр.7)</t>
  </si>
  <si>
    <t>Бюджетная эффективность относительная (гр.8 : гр.5)х100</t>
  </si>
  <si>
    <t xml:space="preserve"> </t>
  </si>
  <si>
    <r>
      <t>Расчет бюджетной эффективности</t>
    </r>
    <r>
      <rPr>
        <b/>
        <sz val="13"/>
        <color indexed="60"/>
        <rFont val="Times New Roman"/>
        <family val="1"/>
      </rPr>
      <t xml:space="preserve">  </t>
    </r>
  </si>
  <si>
    <t>Форма № 2</t>
  </si>
  <si>
    <t xml:space="preserve">о размещении государственного (муниципального) заказа Чувашской Республики </t>
  </si>
  <si>
    <t>при размещении государственного (муниципального) заказа Чувашской Республики</t>
  </si>
  <si>
    <t>(наименование государственного (муниципального) заказчика/уполномоченного органа)</t>
  </si>
  <si>
    <t>по Урмарскому пайону</t>
  </si>
  <si>
    <t>по Урмарскому району</t>
  </si>
  <si>
    <t>Администрация Урмарского района</t>
  </si>
  <si>
    <t>КЦ</t>
  </si>
  <si>
    <t>Урмарское городское поселение</t>
  </si>
  <si>
    <t>ОА в э/ф</t>
  </si>
  <si>
    <t>МБУК "Шигалинский ИКЦ"</t>
  </si>
  <si>
    <t>Челкасинское сельское поселение</t>
  </si>
  <si>
    <t>Чубаевское сельское поселение</t>
  </si>
  <si>
    <t>Мусирминское сельское поселение</t>
  </si>
  <si>
    <t>Большеяниковское сельское поселение</t>
  </si>
  <si>
    <t>Тегешевское сельское поселение</t>
  </si>
  <si>
    <t>Шихабыловское сельское поселение</t>
  </si>
  <si>
    <t>Арабосинское сельское поселение</t>
  </si>
  <si>
    <t>Большечакинское сельское поселение</t>
  </si>
  <si>
    <t>Кульгешское сельское поселение</t>
  </si>
  <si>
    <t>Кудеснерское сельское поселение</t>
  </si>
  <si>
    <t>Шигалинское сельское поселение</t>
  </si>
  <si>
    <t>Ковалинское сельское поселение</t>
  </si>
  <si>
    <t>Шоркистринское сельское поселение</t>
  </si>
  <si>
    <t>Бишевское сельское поселение</t>
  </si>
  <si>
    <t>Староурмарское сельское поселение</t>
  </si>
  <si>
    <t>за 2012 год</t>
  </si>
  <si>
    <t>ИТОГО ЗА 9 месяцев</t>
  </si>
  <si>
    <t>Генератор</t>
  </si>
  <si>
    <t>Э/станция АБП 12-Т400</t>
  </si>
  <si>
    <t>Стр-во а/дороги</t>
  </si>
  <si>
    <t>Оа в э/ф</t>
  </si>
  <si>
    <t>Итого за 4 квартал</t>
  </si>
  <si>
    <t xml:space="preserve">Всего за 2012 год </t>
  </si>
  <si>
    <t>ВСЕГО ЗА 2012 ГОД</t>
  </si>
  <si>
    <t>МБОУ "Шигалинская ООШ" за 9 мес.</t>
  </si>
  <si>
    <t>МБОУ "Шоркистринская СОШ" за 9 мес.</t>
  </si>
  <si>
    <t>Всего за 2012 год</t>
  </si>
  <si>
    <t>МБОУ "Староурмарская СОШ" за 9 мес.</t>
  </si>
  <si>
    <t>МБОУ "Ковалинская ООШ" за 9 мес.</t>
  </si>
  <si>
    <t>МБОУ "Орнарская ООШ" за 9 мес.</t>
  </si>
  <si>
    <t>МБОУ "Урмарская СОШ № 1 им. Г.Е.Егорова" за 9 мес.</t>
  </si>
  <si>
    <t>МБОУДОД "ДОЛ "Романтика" за 9 мес.</t>
  </si>
  <si>
    <t>МБОУ "Большеяниковская СОШ" за 9 мес.</t>
  </si>
  <si>
    <t>Долевое стр-во жилого помещения</t>
  </si>
  <si>
    <t>Зимнее сод.дорог</t>
  </si>
  <si>
    <t>Ковалинский ИКЦ за 9 мес.</t>
  </si>
  <si>
    <t>Ремонт здания ИКЦ</t>
  </si>
  <si>
    <t>Приобретение жилого помещения</t>
  </si>
  <si>
    <t>Кап.ремонт противоэрозионной плотины</t>
  </si>
  <si>
    <t>ОА в э/ф, КЦ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</si>
</sst>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_ ;[Red]\-#,##0.0\ "/>
    <numFmt numFmtId="168" formatCode="0.0"/>
    <numFmt numFmtId="169" formatCode="[$€-2]\ ###,000_);[Red]\([$€-2]\ ###,000\)"/>
    <numFmt numFmtId="170" formatCode="_-* #,##0_р_._-;\-* #,##0_р_._-;_-* &quot;-&quot;??_р_._-;_-@_-"/>
    <numFmt numFmtId="171" formatCode="_-* #,##0.0_р_._-;\-* #,##0.0_р_._-;_-* &quot;-&quot;??_р_._-;_-@_-"/>
    <numFmt numFmtId="172" formatCode="_-* #,##0.0_р_._-;\-* #,##0.0_р_._-;_-* &quot;-&quot;?_р_._-;_-@_-"/>
    <numFmt numFmtId="173" formatCode="#,##0.0"/>
    <numFmt numFmtId="174" formatCode="0.0000"/>
    <numFmt numFmtId="175" formatCode="0.000"/>
    <numFmt numFmtId="176" formatCode="0.000000"/>
    <numFmt numFmtId="177" formatCode="0.0000000"/>
    <numFmt numFmtId="178" formatCode="0.00000000"/>
    <numFmt numFmtId="179" formatCode="0.00000"/>
    <numFmt numFmtId="180" formatCode="#,##0.00_р_.;[Red]#,##0.00_р_."/>
    <numFmt numFmtId="181" formatCode="#,##0.00_р_."/>
    <numFmt numFmtId="182" formatCode="#,##0.00_ ;[Red]\-#,##0.00\ "/>
    <numFmt numFmtId="183" formatCode="#,##0.000_ ;[Red]\-#,##0.000\ "/>
    <numFmt numFmtId="184" formatCode="#,##0_ ;[Red]\-#,##0\ 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color indexed="57"/>
      <name val="Times New Roman"/>
      <family val="1"/>
    </font>
    <font>
      <sz val="10"/>
      <color indexed="17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3"/>
      <color indexed="60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top" wrapText="1"/>
    </xf>
    <xf numFmtId="0" fontId="21" fillId="0" borderId="15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justify" vertical="top" wrapText="1"/>
    </xf>
    <xf numFmtId="0" fontId="25" fillId="0" borderId="10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49" fontId="21" fillId="0" borderId="10" xfId="0" applyNumberFormat="1" applyFont="1" applyBorder="1" applyAlignment="1">
      <alignment horizontal="justify" vertical="top" wrapText="1"/>
    </xf>
    <xf numFmtId="49" fontId="21" fillId="0" borderId="10" xfId="0" applyNumberFormat="1" applyFont="1" applyBorder="1" applyAlignment="1">
      <alignment horizontal="left" vertical="top" wrapText="1"/>
    </xf>
    <xf numFmtId="0" fontId="25" fillId="0" borderId="14" xfId="0" applyFont="1" applyBorder="1" applyAlignment="1">
      <alignment horizontal="justify" vertical="top"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21" fillId="0" borderId="14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/>
    </xf>
    <xf numFmtId="0" fontId="31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top" wrapText="1"/>
    </xf>
    <xf numFmtId="0" fontId="32" fillId="0" borderId="17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30" fillId="0" borderId="10" xfId="0" applyFont="1" applyBorder="1" applyAlignment="1">
      <alignment vertical="top" wrapText="1"/>
    </xf>
    <xf numFmtId="0" fontId="30" fillId="0" borderId="10" xfId="0" applyFont="1" applyBorder="1" applyAlignment="1">
      <alignment horizontal="center"/>
    </xf>
    <xf numFmtId="14" fontId="23" fillId="0" borderId="17" xfId="0" applyNumberFormat="1" applyFont="1" applyBorder="1" applyAlignment="1">
      <alignment horizontal="center" vertical="top" wrapText="1"/>
    </xf>
    <xf numFmtId="0" fontId="31" fillId="0" borderId="17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14" fontId="21" fillId="0" borderId="13" xfId="0" applyNumberFormat="1" applyFont="1" applyBorder="1" applyAlignment="1">
      <alignment horizontal="center" vertical="top" wrapText="1"/>
    </xf>
    <xf numFmtId="14" fontId="21" fillId="0" borderId="18" xfId="0" applyNumberFormat="1" applyFont="1" applyBorder="1" applyAlignment="1">
      <alignment horizontal="center" vertical="top" wrapText="1"/>
    </xf>
    <xf numFmtId="168" fontId="21" fillId="0" borderId="10" xfId="0" applyNumberFormat="1" applyFont="1" applyBorder="1" applyAlignment="1">
      <alignment horizontal="center" vertical="top" wrapText="1"/>
    </xf>
    <xf numFmtId="14" fontId="27" fillId="0" borderId="13" xfId="0" applyNumberFormat="1" applyFont="1" applyBorder="1" applyAlignment="1">
      <alignment vertical="top" wrapText="1"/>
    </xf>
    <xf numFmtId="14" fontId="23" fillId="0" borderId="13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1" fillId="0" borderId="13" xfId="0" applyNumberFormat="1" applyFont="1" applyBorder="1" applyAlignment="1">
      <alignment horizontal="center" vertical="top" wrapText="1"/>
    </xf>
    <xf numFmtId="14" fontId="23" fillId="0" borderId="18" xfId="0" applyNumberFormat="1" applyFont="1" applyBorder="1" applyAlignment="1">
      <alignment horizontal="center" vertical="top" wrapText="1"/>
    </xf>
    <xf numFmtId="14" fontId="32" fillId="0" borderId="18" xfId="0" applyNumberFormat="1" applyFont="1" applyBorder="1" applyAlignment="1">
      <alignment horizontal="center" vertical="top" wrapText="1"/>
    </xf>
    <xf numFmtId="14" fontId="31" fillId="0" borderId="18" xfId="0" applyNumberFormat="1" applyFont="1" applyBorder="1" applyAlignment="1">
      <alignment horizontal="center" vertical="top" wrapText="1"/>
    </xf>
    <xf numFmtId="0" fontId="27" fillId="0" borderId="13" xfId="0" applyFont="1" applyBorder="1" applyAlignment="1">
      <alignment/>
    </xf>
    <xf numFmtId="0" fontId="30" fillId="0" borderId="13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2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M79"/>
  <sheetViews>
    <sheetView showZeros="0" tabSelected="1" view="pageBreakPreview" zoomScaleSheetLayoutView="100" zoomScalePageLayoutView="0" workbookViewId="0" topLeftCell="A49">
      <selection activeCell="C59" sqref="C59"/>
    </sheetView>
  </sheetViews>
  <sheetFormatPr defaultColWidth="9.00390625" defaultRowHeight="12.75"/>
  <cols>
    <col min="1" max="1" width="41.25390625" style="4" customWidth="1"/>
    <col min="2" max="2" width="7.625" style="4" customWidth="1"/>
    <col min="3" max="3" width="9.625" style="4" customWidth="1"/>
    <col min="4" max="4" width="12.125" style="4" customWidth="1"/>
    <col min="5" max="5" width="7.00390625" style="4" customWidth="1"/>
    <col min="6" max="7" width="8.00390625" style="4" customWidth="1"/>
    <col min="8" max="8" width="12.125" style="4" customWidth="1"/>
    <col min="9" max="9" width="8.875" style="4" customWidth="1"/>
    <col min="10" max="10" width="9.375" style="4" customWidth="1"/>
    <col min="11" max="11" width="11.875" style="4" customWidth="1"/>
    <col min="12" max="12" width="8.625" style="4" customWidth="1"/>
    <col min="13" max="16384" width="9.125" style="4" customWidth="1"/>
  </cols>
  <sheetData>
    <row r="1" spans="1:13" ht="19.5" customHeight="1">
      <c r="A1" s="1"/>
      <c r="B1" s="1"/>
      <c r="C1" s="1"/>
      <c r="D1" s="1"/>
      <c r="E1" s="1"/>
      <c r="F1" s="1"/>
      <c r="G1" s="70" t="s">
        <v>97</v>
      </c>
      <c r="H1" s="71"/>
      <c r="I1" s="71"/>
      <c r="J1" s="71"/>
      <c r="K1" s="71"/>
      <c r="L1" s="71"/>
      <c r="M1" s="2"/>
    </row>
    <row r="2" spans="1:13" ht="16.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3"/>
    </row>
    <row r="3" spans="1:13" ht="16.5">
      <c r="A3" s="67" t="s">
        <v>112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3"/>
    </row>
    <row r="4" spans="1:13" ht="16.5">
      <c r="A4" s="67" t="s">
        <v>115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5"/>
    </row>
    <row r="5" spans="1:13" ht="16.5">
      <c r="A5" s="72" t="s">
        <v>114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2"/>
    </row>
    <row r="6" spans="1:13" ht="16.5">
      <c r="A6" s="67" t="s">
        <v>137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5"/>
    </row>
    <row r="7" spans="1:12" ht="12" customHeight="1">
      <c r="A7" s="6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2.5" customHeight="1">
      <c r="A8" s="85" t="s">
        <v>1</v>
      </c>
      <c r="B8" s="75" t="s">
        <v>2</v>
      </c>
      <c r="C8" s="74" t="s">
        <v>3</v>
      </c>
      <c r="D8" s="75"/>
      <c r="E8" s="64" t="s">
        <v>4</v>
      </c>
      <c r="F8" s="64"/>
      <c r="G8" s="64"/>
      <c r="H8" s="64"/>
      <c r="I8" s="64"/>
      <c r="J8" s="64"/>
      <c r="K8" s="64"/>
      <c r="L8" s="64"/>
    </row>
    <row r="9" spans="1:12" ht="69.75" customHeight="1">
      <c r="A9" s="78"/>
      <c r="B9" s="77"/>
      <c r="C9" s="76"/>
      <c r="D9" s="77"/>
      <c r="E9" s="68" t="s">
        <v>5</v>
      </c>
      <c r="F9" s="69"/>
      <c r="G9" s="68" t="s">
        <v>6</v>
      </c>
      <c r="H9" s="69"/>
      <c r="I9" s="73"/>
      <c r="J9" s="75" t="s">
        <v>7</v>
      </c>
      <c r="K9" s="68" t="s">
        <v>8</v>
      </c>
      <c r="L9" s="73"/>
    </row>
    <row r="10" spans="1:12" ht="64.5" customHeight="1">
      <c r="A10" s="78"/>
      <c r="B10" s="77"/>
      <c r="C10" s="7" t="s">
        <v>9</v>
      </c>
      <c r="D10" s="7" t="s">
        <v>10</v>
      </c>
      <c r="E10" s="8" t="s">
        <v>11</v>
      </c>
      <c r="F10" s="9" t="s">
        <v>12</v>
      </c>
      <c r="G10" s="9" t="s">
        <v>11</v>
      </c>
      <c r="H10" s="9" t="s">
        <v>13</v>
      </c>
      <c r="I10" s="9" t="s">
        <v>12</v>
      </c>
      <c r="J10" s="78"/>
      <c r="K10" s="11" t="s">
        <v>14</v>
      </c>
      <c r="L10" s="8" t="s">
        <v>15</v>
      </c>
    </row>
    <row r="11" spans="1:12" ht="16.5" customHeigh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</row>
    <row r="12" spans="1:12" ht="15.75" customHeight="1">
      <c r="A12" s="65" t="s">
        <v>16</v>
      </c>
      <c r="B12" s="65"/>
      <c r="C12" s="84"/>
      <c r="D12" s="84"/>
      <c r="E12" s="65"/>
      <c r="F12" s="65"/>
      <c r="G12" s="65"/>
      <c r="H12" s="65"/>
      <c r="I12" s="65"/>
      <c r="J12" s="65"/>
      <c r="K12" s="65"/>
      <c r="L12" s="65"/>
    </row>
    <row r="13" spans="1:12" ht="27.75" customHeight="1">
      <c r="A13" s="12" t="s">
        <v>17</v>
      </c>
      <c r="B13" s="13">
        <v>101</v>
      </c>
      <c r="C13" s="14">
        <v>4145</v>
      </c>
      <c r="D13" s="14">
        <v>939</v>
      </c>
      <c r="E13" s="14"/>
      <c r="F13" s="14"/>
      <c r="G13" s="14"/>
      <c r="H13" s="14">
        <v>25</v>
      </c>
      <c r="I13" s="14"/>
      <c r="J13" s="14">
        <v>73</v>
      </c>
      <c r="K13" s="14">
        <v>841</v>
      </c>
      <c r="L13" s="14">
        <v>3206</v>
      </c>
    </row>
    <row r="14" spans="1:12" ht="38.25" customHeight="1">
      <c r="A14" s="15" t="s">
        <v>77</v>
      </c>
      <c r="B14" s="13">
        <v>102</v>
      </c>
      <c r="C14" s="14">
        <v>15</v>
      </c>
      <c r="D14" s="14">
        <v>15</v>
      </c>
      <c r="E14" s="14"/>
      <c r="F14" s="14"/>
      <c r="G14" s="14"/>
      <c r="H14" s="14">
        <v>10</v>
      </c>
      <c r="I14" s="14"/>
      <c r="J14" s="14">
        <v>5</v>
      </c>
      <c r="K14" s="14" t="s">
        <v>98</v>
      </c>
      <c r="L14" s="14" t="s">
        <v>98</v>
      </c>
    </row>
    <row r="15" spans="1:12" ht="42" customHeight="1">
      <c r="A15" s="16" t="s">
        <v>78</v>
      </c>
      <c r="B15" s="13">
        <v>103</v>
      </c>
      <c r="C15" s="14">
        <v>6</v>
      </c>
      <c r="D15" s="14">
        <v>6</v>
      </c>
      <c r="E15" s="14"/>
      <c r="F15" s="14"/>
      <c r="G15" s="14"/>
      <c r="H15" s="14">
        <v>1</v>
      </c>
      <c r="I15" s="14"/>
      <c r="J15" s="14">
        <v>5</v>
      </c>
      <c r="K15" s="14" t="s">
        <v>98</v>
      </c>
      <c r="L15" s="14" t="s">
        <v>98</v>
      </c>
    </row>
    <row r="16" spans="1:12" ht="16.5" customHeight="1">
      <c r="A16" s="15" t="s">
        <v>79</v>
      </c>
      <c r="B16" s="13">
        <v>104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 t="s">
        <v>98</v>
      </c>
      <c r="K16" s="14" t="s">
        <v>98</v>
      </c>
      <c r="L16" s="14" t="s">
        <v>98</v>
      </c>
    </row>
    <row r="17" spans="1:12" ht="25.5" customHeight="1">
      <c r="A17" s="15" t="s">
        <v>80</v>
      </c>
      <c r="B17" s="13">
        <v>105</v>
      </c>
      <c r="C17" s="14"/>
      <c r="D17" s="14"/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 t="s">
        <v>98</v>
      </c>
      <c r="K17" s="14" t="s">
        <v>98</v>
      </c>
      <c r="L17" s="14" t="s">
        <v>98</v>
      </c>
    </row>
    <row r="18" spans="1:12" ht="27.75" customHeight="1">
      <c r="A18" s="12" t="s">
        <v>18</v>
      </c>
      <c r="B18" s="13">
        <v>106</v>
      </c>
      <c r="C18" s="14">
        <v>4139</v>
      </c>
      <c r="D18" s="14">
        <v>933</v>
      </c>
      <c r="E18" s="14"/>
      <c r="F18" s="14"/>
      <c r="G18" s="14"/>
      <c r="H18" s="14">
        <v>24</v>
      </c>
      <c r="I18" s="14"/>
      <c r="J18" s="14">
        <v>68</v>
      </c>
      <c r="K18" s="14">
        <v>841</v>
      </c>
      <c r="L18" s="14">
        <v>3206</v>
      </c>
    </row>
    <row r="19" spans="1:12" ht="52.5" customHeight="1">
      <c r="A19" s="15" t="s">
        <v>81</v>
      </c>
      <c r="B19" s="10">
        <v>107</v>
      </c>
      <c r="C19" s="14">
        <v>9</v>
      </c>
      <c r="D19" s="14">
        <v>9</v>
      </c>
      <c r="E19" s="14"/>
      <c r="F19" s="14"/>
      <c r="G19" s="14"/>
      <c r="H19" s="14">
        <v>9</v>
      </c>
      <c r="I19" s="14">
        <v>0</v>
      </c>
      <c r="J19" s="14">
        <v>0</v>
      </c>
      <c r="K19" s="14">
        <v>0</v>
      </c>
      <c r="L19" s="14">
        <v>0</v>
      </c>
    </row>
    <row r="20" spans="1:12" ht="37.5" customHeight="1">
      <c r="A20" s="15" t="s">
        <v>82</v>
      </c>
      <c r="B20" s="10">
        <v>108</v>
      </c>
      <c r="C20" s="14" t="s">
        <v>109</v>
      </c>
      <c r="D20" s="14"/>
      <c r="E20" s="14"/>
      <c r="F20" s="14"/>
      <c r="G20" s="14"/>
      <c r="H20" s="14"/>
      <c r="I20" s="14">
        <v>0</v>
      </c>
      <c r="J20" s="14">
        <v>0</v>
      </c>
      <c r="K20" s="14" t="s">
        <v>98</v>
      </c>
      <c r="L20" s="14" t="s">
        <v>98</v>
      </c>
    </row>
    <row r="21" spans="1:12" ht="39.75" customHeight="1">
      <c r="A21" s="15" t="s">
        <v>83</v>
      </c>
      <c r="B21" s="10">
        <v>109</v>
      </c>
      <c r="C21" s="14">
        <v>4139</v>
      </c>
      <c r="D21" s="14">
        <v>933</v>
      </c>
      <c r="E21" s="14"/>
      <c r="F21" s="14"/>
      <c r="G21" s="14"/>
      <c r="H21" s="14">
        <v>24</v>
      </c>
      <c r="I21" s="14">
        <v>0</v>
      </c>
      <c r="J21" s="14">
        <v>68</v>
      </c>
      <c r="K21" s="14">
        <v>841</v>
      </c>
      <c r="L21" s="14">
        <v>3206</v>
      </c>
    </row>
    <row r="22" spans="1:12" ht="26.25" customHeight="1">
      <c r="A22" s="17" t="s">
        <v>19</v>
      </c>
      <c r="B22" s="13">
        <v>110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</row>
    <row r="23" spans="1:12" ht="15.75" customHeight="1">
      <c r="A23" s="12" t="s">
        <v>20</v>
      </c>
      <c r="B23" s="13">
        <v>111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</row>
    <row r="24" spans="1:12" ht="18" customHeight="1">
      <c r="A24" s="12" t="s">
        <v>21</v>
      </c>
      <c r="B24" s="13">
        <v>112</v>
      </c>
      <c r="C24" s="14">
        <v>45</v>
      </c>
      <c r="D24" s="14">
        <v>45</v>
      </c>
      <c r="E24" s="14"/>
      <c r="F24" s="14"/>
      <c r="G24" s="14"/>
      <c r="H24" s="14">
        <v>2</v>
      </c>
      <c r="I24" s="14"/>
      <c r="J24" s="14">
        <v>2</v>
      </c>
      <c r="K24" s="14">
        <v>41</v>
      </c>
      <c r="L24" s="14">
        <v>0</v>
      </c>
    </row>
    <row r="25" spans="1:12" ht="18" customHeight="1">
      <c r="A25" s="12" t="s">
        <v>22</v>
      </c>
      <c r="B25" s="13">
        <v>113</v>
      </c>
      <c r="C25" s="14">
        <v>1</v>
      </c>
      <c r="D25" s="14">
        <v>1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1</v>
      </c>
      <c r="K25" s="14">
        <v>0</v>
      </c>
      <c r="L25" s="14">
        <v>0</v>
      </c>
    </row>
    <row r="26" spans="1:12" ht="27.75" customHeight="1">
      <c r="A26" s="17" t="s">
        <v>23</v>
      </c>
      <c r="B26" s="13">
        <v>114</v>
      </c>
      <c r="C26" s="14">
        <v>1</v>
      </c>
      <c r="D26" s="14">
        <v>1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1</v>
      </c>
      <c r="K26" s="14">
        <v>0</v>
      </c>
      <c r="L26" s="14">
        <v>0</v>
      </c>
    </row>
    <row r="27" spans="1:12" ht="15.75" customHeight="1">
      <c r="A27" s="12" t="s">
        <v>24</v>
      </c>
      <c r="B27" s="13">
        <v>115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</row>
    <row r="28" spans="1:12" ht="62.25" customHeight="1">
      <c r="A28" s="17" t="s">
        <v>25</v>
      </c>
      <c r="B28" s="13">
        <v>116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</row>
    <row r="29" spans="1:12" ht="27.75" customHeight="1">
      <c r="A29" s="12" t="s">
        <v>26</v>
      </c>
      <c r="B29" s="13">
        <v>117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 t="s">
        <v>98</v>
      </c>
    </row>
    <row r="30" spans="1:12" ht="15.75" customHeight="1">
      <c r="A30" s="65" t="s">
        <v>27</v>
      </c>
      <c r="B30" s="65"/>
      <c r="C30" s="66"/>
      <c r="D30" s="66"/>
      <c r="E30" s="65"/>
      <c r="F30" s="65"/>
      <c r="G30" s="65"/>
      <c r="H30" s="65"/>
      <c r="I30" s="65"/>
      <c r="J30" s="65"/>
      <c r="K30" s="65"/>
      <c r="L30" s="65"/>
    </row>
    <row r="31" spans="1:12" ht="15.75" customHeight="1">
      <c r="A31" s="18" t="s">
        <v>28</v>
      </c>
      <c r="B31" s="13">
        <v>201</v>
      </c>
      <c r="C31" s="14">
        <v>245</v>
      </c>
      <c r="D31" s="14">
        <v>245</v>
      </c>
      <c r="E31" s="14"/>
      <c r="F31" s="14"/>
      <c r="G31" s="14"/>
      <c r="H31" s="14">
        <v>95</v>
      </c>
      <c r="I31" s="14"/>
      <c r="J31" s="14">
        <v>150</v>
      </c>
      <c r="K31" s="14" t="s">
        <v>98</v>
      </c>
      <c r="L31" s="14" t="s">
        <v>98</v>
      </c>
    </row>
    <row r="32" spans="1:12" ht="24.75" customHeight="1">
      <c r="A32" s="19" t="s">
        <v>84</v>
      </c>
      <c r="B32" s="13">
        <v>202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 t="s">
        <v>98</v>
      </c>
      <c r="K32" s="14" t="s">
        <v>98</v>
      </c>
      <c r="L32" s="14" t="s">
        <v>98</v>
      </c>
    </row>
    <row r="33" spans="1:12" ht="25.5" customHeight="1">
      <c r="A33" s="19" t="s">
        <v>85</v>
      </c>
      <c r="B33" s="13">
        <v>203</v>
      </c>
      <c r="C33" s="14">
        <v>245</v>
      </c>
      <c r="D33" s="14">
        <v>245</v>
      </c>
      <c r="E33" s="14"/>
      <c r="F33" s="14"/>
      <c r="G33" s="14"/>
      <c r="H33" s="14">
        <v>95</v>
      </c>
      <c r="I33" s="14"/>
      <c r="J33" s="14">
        <v>150</v>
      </c>
      <c r="K33" s="14" t="s">
        <v>98</v>
      </c>
      <c r="L33" s="14" t="s">
        <v>98</v>
      </c>
    </row>
    <row r="34" spans="1:12" ht="27.75" customHeight="1">
      <c r="A34" s="17" t="s">
        <v>29</v>
      </c>
      <c r="B34" s="13">
        <v>204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 t="s">
        <v>98</v>
      </c>
      <c r="L34" s="14" t="s">
        <v>98</v>
      </c>
    </row>
    <row r="35" spans="1:12" ht="15.75" customHeight="1">
      <c r="A35" s="12" t="s">
        <v>30</v>
      </c>
      <c r="B35" s="13">
        <v>205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 t="s">
        <v>98</v>
      </c>
      <c r="L35" s="14" t="s">
        <v>98</v>
      </c>
    </row>
    <row r="36" spans="1:12" ht="27" customHeight="1">
      <c r="A36" s="12" t="s">
        <v>31</v>
      </c>
      <c r="B36" s="13">
        <v>206</v>
      </c>
      <c r="C36" s="14">
        <v>9</v>
      </c>
      <c r="D36" s="14">
        <v>9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9</v>
      </c>
      <c r="K36" s="14" t="s">
        <v>98</v>
      </c>
      <c r="L36" s="14" t="s">
        <v>98</v>
      </c>
    </row>
    <row r="37" spans="1:12" ht="39" customHeight="1">
      <c r="A37" s="20" t="s">
        <v>32</v>
      </c>
      <c r="B37" s="13">
        <v>207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 t="s">
        <v>98</v>
      </c>
      <c r="L37" s="14" t="s">
        <v>98</v>
      </c>
    </row>
    <row r="38" spans="1:12" ht="27.75" customHeight="1">
      <c r="A38" s="21" t="s">
        <v>33</v>
      </c>
      <c r="B38" s="13">
        <v>208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 t="s">
        <v>98</v>
      </c>
      <c r="L38" s="14" t="s">
        <v>98</v>
      </c>
    </row>
    <row r="39" spans="1:12" ht="41.25" customHeight="1">
      <c r="A39" s="22" t="s">
        <v>34</v>
      </c>
      <c r="B39" s="13">
        <v>209</v>
      </c>
      <c r="C39" s="14">
        <v>9</v>
      </c>
      <c r="D39" s="14">
        <v>9</v>
      </c>
      <c r="E39" s="14"/>
      <c r="F39" s="14"/>
      <c r="G39" s="14"/>
      <c r="H39" s="14"/>
      <c r="I39" s="14"/>
      <c r="J39" s="14">
        <v>9</v>
      </c>
      <c r="K39" s="14" t="s">
        <v>98</v>
      </c>
      <c r="L39" s="14" t="s">
        <v>98</v>
      </c>
    </row>
    <row r="40" spans="1:12" ht="27.75" customHeight="1">
      <c r="A40" s="12" t="s">
        <v>35</v>
      </c>
      <c r="B40" s="13">
        <v>210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 t="s">
        <v>98</v>
      </c>
      <c r="L40" s="14" t="s">
        <v>98</v>
      </c>
    </row>
    <row r="41" spans="1:12" ht="28.5" customHeight="1">
      <c r="A41" s="12" t="s">
        <v>36</v>
      </c>
      <c r="B41" s="13">
        <v>211</v>
      </c>
      <c r="C41" s="14">
        <v>53</v>
      </c>
      <c r="D41" s="14">
        <v>53</v>
      </c>
      <c r="E41" s="14" t="s">
        <v>98</v>
      </c>
      <c r="F41" s="14" t="s">
        <v>98</v>
      </c>
      <c r="G41" s="14">
        <v>0</v>
      </c>
      <c r="H41" s="14">
        <v>53</v>
      </c>
      <c r="I41" s="14">
        <v>0</v>
      </c>
      <c r="J41" s="14"/>
      <c r="K41" s="14" t="s">
        <v>98</v>
      </c>
      <c r="L41" s="14" t="s">
        <v>98</v>
      </c>
    </row>
    <row r="42" spans="1:12" ht="29.25" customHeight="1">
      <c r="A42" s="12" t="s">
        <v>37</v>
      </c>
      <c r="B42" s="13">
        <v>212</v>
      </c>
      <c r="C42" s="14">
        <v>92</v>
      </c>
      <c r="D42" s="14">
        <v>92</v>
      </c>
      <c r="E42" s="14">
        <v>0</v>
      </c>
      <c r="F42" s="14">
        <v>0</v>
      </c>
      <c r="G42" s="14">
        <v>0</v>
      </c>
      <c r="H42" s="14">
        <v>24</v>
      </c>
      <c r="I42" s="14">
        <v>0</v>
      </c>
      <c r="J42" s="14">
        <v>68</v>
      </c>
      <c r="K42" s="14" t="s">
        <v>98</v>
      </c>
      <c r="L42" s="14" t="s">
        <v>98</v>
      </c>
    </row>
    <row r="43" spans="1:12" ht="27" customHeight="1">
      <c r="A43" s="19" t="s">
        <v>86</v>
      </c>
      <c r="B43" s="13">
        <v>213</v>
      </c>
      <c r="C43" s="14">
        <v>92</v>
      </c>
      <c r="D43" s="14">
        <v>92</v>
      </c>
      <c r="E43" s="14">
        <v>0</v>
      </c>
      <c r="F43" s="14">
        <v>0</v>
      </c>
      <c r="G43" s="14">
        <v>0</v>
      </c>
      <c r="H43" s="14">
        <v>24</v>
      </c>
      <c r="I43" s="14">
        <v>0</v>
      </c>
      <c r="J43" s="14">
        <v>68</v>
      </c>
      <c r="K43" s="14" t="s">
        <v>98</v>
      </c>
      <c r="L43" s="14" t="s">
        <v>98</v>
      </c>
    </row>
    <row r="44" spans="1:12" ht="26.25" customHeight="1">
      <c r="A44" s="17" t="s">
        <v>38</v>
      </c>
      <c r="B44" s="13">
        <v>214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/>
      <c r="I44" s="14">
        <v>0</v>
      </c>
      <c r="J44" s="14">
        <v>0</v>
      </c>
      <c r="K44" s="14" t="s">
        <v>98</v>
      </c>
      <c r="L44" s="14" t="s">
        <v>98</v>
      </c>
    </row>
    <row r="45" spans="1:12" ht="18" customHeight="1">
      <c r="A45" s="12" t="s">
        <v>39</v>
      </c>
      <c r="B45" s="13">
        <v>215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 t="s">
        <v>98</v>
      </c>
      <c r="L45" s="14" t="s">
        <v>98</v>
      </c>
    </row>
    <row r="46" spans="1:12" ht="27.75" customHeight="1">
      <c r="A46" s="12" t="s">
        <v>40</v>
      </c>
      <c r="B46" s="13">
        <v>216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 t="s">
        <v>98</v>
      </c>
      <c r="L46" s="14" t="s">
        <v>98</v>
      </c>
    </row>
    <row r="47" spans="1:12" ht="16.5" customHeight="1">
      <c r="A47" s="65" t="s">
        <v>41</v>
      </c>
      <c r="B47" s="65"/>
      <c r="C47" s="66"/>
      <c r="D47" s="66"/>
      <c r="E47" s="65"/>
      <c r="F47" s="65"/>
      <c r="G47" s="65"/>
      <c r="H47" s="65"/>
      <c r="I47" s="65"/>
      <c r="J47" s="65"/>
      <c r="K47" s="65"/>
      <c r="L47" s="65"/>
    </row>
    <row r="48" spans="1:12" ht="51" customHeight="1">
      <c r="A48" s="18" t="s">
        <v>42</v>
      </c>
      <c r="B48" s="13">
        <v>301</v>
      </c>
      <c r="C48" s="14">
        <v>263548.1</v>
      </c>
      <c r="D48" s="14">
        <v>240052.8</v>
      </c>
      <c r="E48" s="14"/>
      <c r="F48" s="14"/>
      <c r="G48" s="14"/>
      <c r="H48" s="14">
        <v>189461.6</v>
      </c>
      <c r="I48" s="14"/>
      <c r="J48" s="14">
        <v>10951.6</v>
      </c>
      <c r="K48" s="14">
        <v>39639.6</v>
      </c>
      <c r="L48" s="14">
        <v>23495.3</v>
      </c>
    </row>
    <row r="49" spans="1:12" ht="49.5" customHeight="1">
      <c r="A49" s="15" t="s">
        <v>87</v>
      </c>
      <c r="B49" s="13">
        <v>302</v>
      </c>
      <c r="C49" s="14">
        <v>15566.1</v>
      </c>
      <c r="D49" s="14">
        <v>15566.1</v>
      </c>
      <c r="E49" s="14"/>
      <c r="F49" s="14"/>
      <c r="G49" s="14"/>
      <c r="H49" s="14">
        <v>14902.4</v>
      </c>
      <c r="I49" s="14"/>
      <c r="J49" s="14">
        <v>663.7</v>
      </c>
      <c r="K49" s="14"/>
      <c r="L49" s="14"/>
    </row>
    <row r="50" spans="1:12" ht="38.25" customHeight="1">
      <c r="A50" s="15" t="s">
        <v>88</v>
      </c>
      <c r="B50" s="13">
        <v>303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98</v>
      </c>
      <c r="K50" s="14" t="s">
        <v>98</v>
      </c>
      <c r="L50" s="14" t="s">
        <v>98</v>
      </c>
    </row>
    <row r="51" spans="1:12" ht="37.5" customHeight="1">
      <c r="A51" s="15" t="s">
        <v>89</v>
      </c>
      <c r="B51" s="13">
        <v>304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 t="s">
        <v>98</v>
      </c>
      <c r="K51" s="14" t="s">
        <v>98</v>
      </c>
      <c r="L51" s="14" t="s">
        <v>98</v>
      </c>
    </row>
    <row r="52" spans="1:12" ht="66.75" customHeight="1">
      <c r="A52" s="16" t="s">
        <v>43</v>
      </c>
      <c r="B52" s="13">
        <v>305</v>
      </c>
      <c r="C52" s="14">
        <v>1243.1</v>
      </c>
      <c r="D52" s="14">
        <v>1243.1</v>
      </c>
      <c r="E52" s="14"/>
      <c r="F52" s="14"/>
      <c r="G52" s="14"/>
      <c r="H52" s="14">
        <v>547.4</v>
      </c>
      <c r="I52" s="14"/>
      <c r="J52" s="14">
        <v>695.7</v>
      </c>
      <c r="K52" s="14" t="s">
        <v>98</v>
      </c>
      <c r="L52" s="14" t="s">
        <v>98</v>
      </c>
    </row>
    <row r="53" spans="1:12" ht="27.75" customHeight="1">
      <c r="A53" s="12" t="s">
        <v>44</v>
      </c>
      <c r="B53" s="13">
        <v>306</v>
      </c>
      <c r="C53" s="14">
        <v>248371.7</v>
      </c>
      <c r="D53" s="14">
        <v>224876.4</v>
      </c>
      <c r="E53" s="14"/>
      <c r="F53" s="14"/>
      <c r="G53" s="14"/>
      <c r="H53" s="14">
        <v>175271.6</v>
      </c>
      <c r="I53" s="14"/>
      <c r="J53" s="14">
        <v>9965.2</v>
      </c>
      <c r="K53" s="14">
        <v>39639.6</v>
      </c>
      <c r="L53" s="14">
        <v>23495.3</v>
      </c>
    </row>
    <row r="54" spans="1:12" ht="39.75" customHeight="1">
      <c r="A54" s="15" t="s">
        <v>90</v>
      </c>
      <c r="B54" s="13">
        <v>307</v>
      </c>
      <c r="C54" s="14">
        <v>14354.9</v>
      </c>
      <c r="D54" s="14">
        <v>14354.9</v>
      </c>
      <c r="E54" s="14"/>
      <c r="F54" s="14"/>
      <c r="G54" s="14"/>
      <c r="H54" s="14">
        <v>14354.9</v>
      </c>
      <c r="I54" s="14"/>
      <c r="J54" s="14"/>
      <c r="K54" s="14">
        <v>0</v>
      </c>
      <c r="L54" s="14">
        <v>0</v>
      </c>
    </row>
    <row r="55" spans="1:12" ht="42.75" customHeight="1">
      <c r="A55" s="15" t="s">
        <v>91</v>
      </c>
      <c r="B55" s="13">
        <v>308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</row>
    <row r="56" spans="1:12" ht="42.75" customHeight="1">
      <c r="A56" s="23" t="s">
        <v>92</v>
      </c>
      <c r="B56" s="13">
        <v>309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 t="s">
        <v>98</v>
      </c>
      <c r="L56" s="14" t="s">
        <v>98</v>
      </c>
    </row>
    <row r="57" spans="1:12" ht="50.25" customHeight="1">
      <c r="A57" s="23" t="s">
        <v>93</v>
      </c>
      <c r="B57" s="13">
        <v>310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 t="s">
        <v>98</v>
      </c>
      <c r="L57" s="14" t="s">
        <v>98</v>
      </c>
    </row>
    <row r="58" spans="1:12" ht="39" customHeight="1">
      <c r="A58" s="23" t="s">
        <v>94</v>
      </c>
      <c r="B58" s="13">
        <v>311</v>
      </c>
      <c r="C58" s="14">
        <v>248342.7</v>
      </c>
      <c r="D58" s="14">
        <v>224847.4</v>
      </c>
      <c r="E58" s="14"/>
      <c r="F58" s="14"/>
      <c r="G58" s="14"/>
      <c r="H58" s="14">
        <v>175242.6</v>
      </c>
      <c r="I58" s="14"/>
      <c r="J58" s="14">
        <v>9965.2</v>
      </c>
      <c r="K58" s="14">
        <v>39639.6</v>
      </c>
      <c r="L58" s="14">
        <v>23495.3</v>
      </c>
    </row>
    <row r="59" spans="1:12" ht="25.5" customHeight="1">
      <c r="A59" s="17" t="s">
        <v>45</v>
      </c>
      <c r="B59" s="13">
        <v>312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1:12" ht="17.25" customHeight="1">
      <c r="A60" s="12" t="s">
        <v>46</v>
      </c>
      <c r="B60" s="13">
        <v>313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1:12" ht="29.25" customHeight="1">
      <c r="A61" s="12" t="s">
        <v>47</v>
      </c>
      <c r="B61" s="13">
        <v>314</v>
      </c>
      <c r="C61" s="14">
        <v>634.9</v>
      </c>
      <c r="D61" s="14">
        <v>634.9</v>
      </c>
      <c r="E61" s="14"/>
      <c r="F61" s="14"/>
      <c r="G61" s="14"/>
      <c r="H61" s="14">
        <v>124.7</v>
      </c>
      <c r="I61" s="14"/>
      <c r="J61" s="14">
        <v>62.9</v>
      </c>
      <c r="K61" s="14">
        <v>447.3</v>
      </c>
      <c r="L61" s="14"/>
    </row>
    <row r="62" spans="1:12" ht="27" customHeight="1">
      <c r="A62" s="12" t="s">
        <v>48</v>
      </c>
      <c r="B62" s="13">
        <v>315</v>
      </c>
      <c r="C62" s="14">
        <v>29</v>
      </c>
      <c r="D62" s="14">
        <v>29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29</v>
      </c>
      <c r="K62" s="14">
        <v>0</v>
      </c>
      <c r="L62" s="14">
        <v>0</v>
      </c>
    </row>
    <row r="63" spans="1:12" ht="12.75">
      <c r="A63" s="65" t="s">
        <v>49</v>
      </c>
      <c r="B63" s="65"/>
      <c r="C63" s="79"/>
      <c r="D63" s="79"/>
      <c r="E63" s="65"/>
      <c r="F63" s="65"/>
      <c r="G63" s="65"/>
      <c r="H63" s="65"/>
      <c r="I63" s="65"/>
      <c r="J63" s="65"/>
      <c r="K63" s="65"/>
      <c r="L63" s="65"/>
    </row>
    <row r="64" spans="1:12" ht="12.75">
      <c r="A64" s="65" t="s">
        <v>50</v>
      </c>
      <c r="B64" s="65"/>
      <c r="C64" s="84"/>
      <c r="D64" s="84"/>
      <c r="E64" s="65"/>
      <c r="F64" s="65"/>
      <c r="G64" s="65"/>
      <c r="H64" s="65"/>
      <c r="I64" s="65"/>
      <c r="J64" s="65"/>
      <c r="K64" s="65"/>
      <c r="L64" s="65"/>
    </row>
    <row r="65" spans="1:12" ht="39.75" customHeight="1">
      <c r="A65" s="12" t="s">
        <v>51</v>
      </c>
      <c r="B65" s="13" t="s">
        <v>52</v>
      </c>
      <c r="C65" s="14">
        <v>34</v>
      </c>
      <c r="D65" s="14" t="s">
        <v>98</v>
      </c>
      <c r="E65" s="14">
        <v>0</v>
      </c>
      <c r="F65" s="14">
        <v>0</v>
      </c>
      <c r="G65" s="14">
        <v>0</v>
      </c>
      <c r="H65" s="14">
        <v>2</v>
      </c>
      <c r="I65" s="14">
        <v>0</v>
      </c>
      <c r="J65" s="14">
        <v>32</v>
      </c>
      <c r="K65" s="14" t="s">
        <v>98</v>
      </c>
      <c r="L65" s="14" t="s">
        <v>98</v>
      </c>
    </row>
    <row r="66" spans="1:12" ht="25.5">
      <c r="A66" s="15" t="s">
        <v>95</v>
      </c>
      <c r="B66" s="13" t="s">
        <v>53</v>
      </c>
      <c r="C66" s="14">
        <v>4</v>
      </c>
      <c r="D66" s="14" t="s">
        <v>98</v>
      </c>
      <c r="E66" s="14">
        <v>0</v>
      </c>
      <c r="F66" s="14">
        <v>0</v>
      </c>
      <c r="G66" s="14">
        <v>0</v>
      </c>
      <c r="H66" s="14"/>
      <c r="I66" s="14">
        <v>0</v>
      </c>
      <c r="J66" s="14">
        <v>4</v>
      </c>
      <c r="K66" s="14" t="s">
        <v>98</v>
      </c>
      <c r="L66" s="14" t="s">
        <v>98</v>
      </c>
    </row>
    <row r="67" spans="1:12" ht="15.75" customHeight="1">
      <c r="A67" s="12" t="s">
        <v>54</v>
      </c>
      <c r="B67" s="13" t="s">
        <v>55</v>
      </c>
      <c r="C67" s="14">
        <v>30</v>
      </c>
      <c r="D67" s="14" t="s">
        <v>98</v>
      </c>
      <c r="E67" s="14">
        <v>0</v>
      </c>
      <c r="F67" s="14">
        <v>0</v>
      </c>
      <c r="G67" s="14">
        <v>0</v>
      </c>
      <c r="H67" s="14">
        <v>2</v>
      </c>
      <c r="I67" s="14">
        <v>0</v>
      </c>
      <c r="J67" s="14">
        <v>28</v>
      </c>
      <c r="K67" s="14" t="s">
        <v>98</v>
      </c>
      <c r="L67" s="14" t="s">
        <v>98</v>
      </c>
    </row>
    <row r="68" spans="1:12" ht="12.75">
      <c r="A68" s="65" t="s">
        <v>56</v>
      </c>
      <c r="B68" s="65"/>
      <c r="C68" s="66"/>
      <c r="D68" s="66"/>
      <c r="E68" s="65"/>
      <c r="F68" s="65"/>
      <c r="G68" s="65"/>
      <c r="H68" s="65"/>
      <c r="I68" s="65"/>
      <c r="J68" s="65"/>
      <c r="K68" s="65"/>
      <c r="L68" s="65"/>
    </row>
    <row r="69" spans="1:12" ht="38.25">
      <c r="A69" s="12" t="s">
        <v>57</v>
      </c>
      <c r="B69" s="13" t="s">
        <v>58</v>
      </c>
      <c r="C69" s="14">
        <v>70</v>
      </c>
      <c r="D69" s="14" t="s">
        <v>98</v>
      </c>
      <c r="E69" s="14">
        <v>0</v>
      </c>
      <c r="F69" s="14">
        <v>0</v>
      </c>
      <c r="G69" s="14">
        <v>0</v>
      </c>
      <c r="H69" s="14">
        <v>2</v>
      </c>
      <c r="I69" s="14">
        <v>0</v>
      </c>
      <c r="J69" s="14">
        <v>68</v>
      </c>
      <c r="K69" s="14" t="s">
        <v>98</v>
      </c>
      <c r="L69" s="14" t="s">
        <v>98</v>
      </c>
    </row>
    <row r="70" spans="1:12" ht="27.75" customHeight="1">
      <c r="A70" s="12" t="s">
        <v>59</v>
      </c>
      <c r="B70" s="13" t="s">
        <v>60</v>
      </c>
      <c r="C70" s="14"/>
      <c r="D70" s="14" t="s">
        <v>98</v>
      </c>
      <c r="E70" s="14">
        <v>0</v>
      </c>
      <c r="F70" s="14">
        <v>0</v>
      </c>
      <c r="G70" s="14">
        <v>0</v>
      </c>
      <c r="H70" s="14"/>
      <c r="I70" s="14"/>
      <c r="J70" s="14"/>
      <c r="K70" s="14" t="s">
        <v>98</v>
      </c>
      <c r="L70" s="14" t="s">
        <v>98</v>
      </c>
    </row>
    <row r="71" spans="1:12" ht="25.5">
      <c r="A71" s="12" t="s">
        <v>61</v>
      </c>
      <c r="B71" s="13" t="s">
        <v>62</v>
      </c>
      <c r="C71" s="14">
        <v>2</v>
      </c>
      <c r="D71" s="14" t="s">
        <v>98</v>
      </c>
      <c r="E71" s="14">
        <v>0</v>
      </c>
      <c r="F71" s="14">
        <v>0</v>
      </c>
      <c r="G71" s="14">
        <v>0</v>
      </c>
      <c r="H71" s="14"/>
      <c r="I71" s="14">
        <v>0</v>
      </c>
      <c r="J71" s="14">
        <v>2</v>
      </c>
      <c r="K71" s="14" t="s">
        <v>98</v>
      </c>
      <c r="L71" s="14" t="s">
        <v>98</v>
      </c>
    </row>
    <row r="72" spans="1:12" ht="25.5">
      <c r="A72" s="12" t="s">
        <v>63</v>
      </c>
      <c r="B72" s="13" t="s">
        <v>64</v>
      </c>
      <c r="C72" s="14"/>
      <c r="D72" s="14" t="s">
        <v>98</v>
      </c>
      <c r="E72" s="14">
        <v>0</v>
      </c>
      <c r="F72" s="14">
        <v>0</v>
      </c>
      <c r="G72" s="14">
        <v>0</v>
      </c>
      <c r="H72" s="14"/>
      <c r="I72" s="14">
        <v>0</v>
      </c>
      <c r="J72" s="14"/>
      <c r="K72" s="14" t="s">
        <v>98</v>
      </c>
      <c r="L72" s="14" t="s">
        <v>98</v>
      </c>
    </row>
    <row r="73" spans="1:12" ht="27" customHeight="1">
      <c r="A73" s="12" t="s">
        <v>65</v>
      </c>
      <c r="B73" s="13" t="s">
        <v>66</v>
      </c>
      <c r="C73" s="14"/>
      <c r="D73" s="14" t="s">
        <v>98</v>
      </c>
      <c r="E73" s="14" t="s">
        <v>98</v>
      </c>
      <c r="F73" s="14" t="s">
        <v>98</v>
      </c>
      <c r="G73" s="14">
        <v>0</v>
      </c>
      <c r="H73" s="14"/>
      <c r="I73" s="14">
        <v>0</v>
      </c>
      <c r="J73" s="14"/>
      <c r="K73" s="14" t="s">
        <v>98</v>
      </c>
      <c r="L73" s="14" t="s">
        <v>98</v>
      </c>
    </row>
    <row r="74" spans="1:12" ht="25.5">
      <c r="A74" s="12" t="s">
        <v>67</v>
      </c>
      <c r="B74" s="13" t="s">
        <v>68</v>
      </c>
      <c r="C74" s="14">
        <v>30</v>
      </c>
      <c r="D74" s="14" t="s">
        <v>98</v>
      </c>
      <c r="E74" s="14">
        <v>0</v>
      </c>
      <c r="F74" s="14">
        <v>0</v>
      </c>
      <c r="G74" s="14">
        <v>0</v>
      </c>
      <c r="H74" s="14">
        <v>2</v>
      </c>
      <c r="I74" s="14">
        <v>0</v>
      </c>
      <c r="J74" s="14">
        <v>28</v>
      </c>
      <c r="K74" s="14" t="s">
        <v>98</v>
      </c>
      <c r="L74" s="14" t="s">
        <v>98</v>
      </c>
    </row>
    <row r="75" spans="1:12" ht="12.75" customHeight="1">
      <c r="A75" s="80" t="s">
        <v>69</v>
      </c>
      <c r="B75" s="81"/>
      <c r="C75" s="82"/>
      <c r="D75" s="82"/>
      <c r="E75" s="81"/>
      <c r="F75" s="81"/>
      <c r="G75" s="81"/>
      <c r="H75" s="81"/>
      <c r="I75" s="81"/>
      <c r="J75" s="81"/>
      <c r="K75" s="81"/>
      <c r="L75" s="83"/>
    </row>
    <row r="76" spans="1:12" ht="63" customHeight="1">
      <c r="A76" s="12" t="s">
        <v>70</v>
      </c>
      <c r="B76" s="13" t="s">
        <v>71</v>
      </c>
      <c r="C76" s="14">
        <v>0</v>
      </c>
      <c r="D76" s="14" t="s">
        <v>98</v>
      </c>
      <c r="E76" s="14" t="s">
        <v>98</v>
      </c>
      <c r="F76" s="14" t="s">
        <v>98</v>
      </c>
      <c r="G76" s="14" t="s">
        <v>98</v>
      </c>
      <c r="H76" s="14" t="s">
        <v>98</v>
      </c>
      <c r="I76" s="14" t="s">
        <v>98</v>
      </c>
      <c r="J76" s="14" t="s">
        <v>98</v>
      </c>
      <c r="K76" s="14" t="s">
        <v>98</v>
      </c>
      <c r="L76" s="14" t="s">
        <v>98</v>
      </c>
    </row>
    <row r="77" spans="1:12" ht="38.25">
      <c r="A77" s="12" t="s">
        <v>72</v>
      </c>
      <c r="B77" s="13" t="s">
        <v>73</v>
      </c>
      <c r="C77" s="14">
        <v>5350.3</v>
      </c>
      <c r="D77" s="14" t="s">
        <v>98</v>
      </c>
      <c r="E77" s="14">
        <v>0</v>
      </c>
      <c r="F77" s="14">
        <v>0</v>
      </c>
      <c r="G77" s="14">
        <v>0</v>
      </c>
      <c r="H77" s="14">
        <v>1375.2</v>
      </c>
      <c r="I77" s="14">
        <v>0</v>
      </c>
      <c r="J77" s="14">
        <v>3975.1</v>
      </c>
      <c r="K77" s="14" t="s">
        <v>98</v>
      </c>
      <c r="L77" s="14" t="s">
        <v>98</v>
      </c>
    </row>
    <row r="78" spans="1:12" ht="28.5" customHeight="1">
      <c r="A78" s="15" t="s">
        <v>96</v>
      </c>
      <c r="B78" s="13" t="s">
        <v>74</v>
      </c>
      <c r="C78" s="14"/>
      <c r="D78" s="14" t="s">
        <v>98</v>
      </c>
      <c r="E78" s="14">
        <v>0</v>
      </c>
      <c r="F78" s="14">
        <v>0</v>
      </c>
      <c r="G78" s="14">
        <v>0</v>
      </c>
      <c r="H78" s="14"/>
      <c r="I78" s="14">
        <v>0</v>
      </c>
      <c r="J78" s="14"/>
      <c r="K78" s="14" t="s">
        <v>98</v>
      </c>
      <c r="L78" s="14" t="s">
        <v>98</v>
      </c>
    </row>
    <row r="79" spans="1:12" ht="51.75" customHeight="1">
      <c r="A79" s="16" t="s">
        <v>75</v>
      </c>
      <c r="B79" s="13" t="s">
        <v>76</v>
      </c>
      <c r="C79" s="14">
        <v>4757.7</v>
      </c>
      <c r="D79" s="14" t="s">
        <v>98</v>
      </c>
      <c r="E79" s="14">
        <v>0</v>
      </c>
      <c r="F79" s="14">
        <v>0</v>
      </c>
      <c r="G79" s="14">
        <v>0</v>
      </c>
      <c r="H79" s="14">
        <v>1375.2</v>
      </c>
      <c r="I79" s="14">
        <v>0</v>
      </c>
      <c r="J79" s="14">
        <v>3382.5</v>
      </c>
      <c r="K79" s="14" t="s">
        <v>98</v>
      </c>
      <c r="L79" s="14" t="s">
        <v>98</v>
      </c>
    </row>
  </sheetData>
  <sheetProtection/>
  <mergeCells count="21">
    <mergeCell ref="A75:L75"/>
    <mergeCell ref="A47:L47"/>
    <mergeCell ref="A12:L12"/>
    <mergeCell ref="A8:A10"/>
    <mergeCell ref="B8:B10"/>
    <mergeCell ref="G9:I9"/>
    <mergeCell ref="A64:L64"/>
    <mergeCell ref="G1:L1"/>
    <mergeCell ref="A5:L5"/>
    <mergeCell ref="A2:L2"/>
    <mergeCell ref="K9:L9"/>
    <mergeCell ref="A4:L4"/>
    <mergeCell ref="C8:D9"/>
    <mergeCell ref="J9:J10"/>
    <mergeCell ref="E8:L8"/>
    <mergeCell ref="A68:L68"/>
    <mergeCell ref="A6:L6"/>
    <mergeCell ref="E9:F9"/>
    <mergeCell ref="A3:L3"/>
    <mergeCell ref="A30:L30"/>
    <mergeCell ref="A63:L6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4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M102"/>
  <sheetViews>
    <sheetView view="pageBreakPreview" zoomScale="110" zoomScaleNormal="80" zoomScaleSheetLayoutView="110" zoomScalePageLayoutView="0" workbookViewId="0" topLeftCell="A4">
      <selection activeCell="D18" sqref="D18"/>
    </sheetView>
  </sheetViews>
  <sheetFormatPr defaultColWidth="9.00390625" defaultRowHeight="12.75"/>
  <cols>
    <col min="1" max="1" width="8.125" style="26" customWidth="1"/>
    <col min="2" max="2" width="22.375" style="26" customWidth="1"/>
    <col min="3" max="3" width="12.625" style="26" customWidth="1"/>
    <col min="4" max="4" width="11.375" style="26" customWidth="1"/>
    <col min="5" max="5" width="14.875" style="26" customWidth="1"/>
    <col min="6" max="6" width="17.125" style="26" customWidth="1"/>
    <col min="7" max="7" width="20.125" style="26" customWidth="1"/>
    <col min="8" max="8" width="18.75390625" style="26" customWidth="1"/>
    <col min="9" max="9" width="18.375" style="26" customWidth="1"/>
    <col min="10" max="16384" width="9.125" style="26" customWidth="1"/>
  </cols>
  <sheetData>
    <row r="1" spans="7:10" s="24" customFormat="1" ht="15.75" customHeight="1">
      <c r="G1" s="86" t="s">
        <v>111</v>
      </c>
      <c r="H1" s="86"/>
      <c r="I1" s="86"/>
      <c r="J1" s="25"/>
    </row>
    <row r="2" spans="1:10" ht="16.5">
      <c r="A2" s="24"/>
      <c r="B2" s="24"/>
      <c r="C2" s="24"/>
      <c r="D2" s="24"/>
      <c r="E2" s="24"/>
      <c r="F2" s="24"/>
      <c r="G2" s="86" t="s">
        <v>111</v>
      </c>
      <c r="H2" s="86"/>
      <c r="I2" s="86"/>
      <c r="J2" s="2"/>
    </row>
    <row r="3" spans="1:13" ht="16.5">
      <c r="A3" s="67" t="s">
        <v>110</v>
      </c>
      <c r="B3" s="67"/>
      <c r="C3" s="67"/>
      <c r="D3" s="67"/>
      <c r="E3" s="67"/>
      <c r="F3" s="67"/>
      <c r="G3" s="67"/>
      <c r="H3" s="67"/>
      <c r="I3" s="67"/>
      <c r="J3" s="2"/>
      <c r="K3" s="27"/>
      <c r="L3" s="27"/>
      <c r="M3" s="27"/>
    </row>
    <row r="4" spans="1:13" ht="16.5">
      <c r="A4" s="67" t="s">
        <v>113</v>
      </c>
      <c r="B4" s="67"/>
      <c r="C4" s="67"/>
      <c r="D4" s="67"/>
      <c r="E4" s="67"/>
      <c r="F4" s="67"/>
      <c r="G4" s="67"/>
      <c r="H4" s="67"/>
      <c r="I4" s="67"/>
      <c r="J4" s="2"/>
      <c r="K4" s="27"/>
      <c r="L4" s="27"/>
      <c r="M4" s="27"/>
    </row>
    <row r="5" spans="1:13" ht="16.5">
      <c r="A5" s="67" t="s">
        <v>116</v>
      </c>
      <c r="B5" s="67"/>
      <c r="C5" s="67"/>
      <c r="D5" s="67"/>
      <c r="E5" s="67"/>
      <c r="F5" s="67"/>
      <c r="G5" s="67"/>
      <c r="H5" s="67"/>
      <c r="I5" s="67"/>
      <c r="J5" s="2"/>
      <c r="K5" s="27"/>
      <c r="L5" s="27"/>
      <c r="M5" s="27"/>
    </row>
    <row r="6" spans="1:13" ht="16.5">
      <c r="A6" s="87" t="s">
        <v>114</v>
      </c>
      <c r="B6" s="87"/>
      <c r="C6" s="87"/>
      <c r="D6" s="87"/>
      <c r="E6" s="87"/>
      <c r="F6" s="87"/>
      <c r="G6" s="87"/>
      <c r="H6" s="87"/>
      <c r="I6" s="87"/>
      <c r="J6" s="2"/>
      <c r="K6" s="27"/>
      <c r="L6" s="27"/>
      <c r="M6" s="27"/>
    </row>
    <row r="7" spans="1:13" ht="16.5">
      <c r="A7" s="67" t="s">
        <v>137</v>
      </c>
      <c r="B7" s="67"/>
      <c r="C7" s="67"/>
      <c r="D7" s="67"/>
      <c r="E7" s="67"/>
      <c r="F7" s="67"/>
      <c r="G7" s="67"/>
      <c r="H7" s="67"/>
      <c r="I7" s="67"/>
      <c r="J7" s="2"/>
      <c r="K7" s="27"/>
      <c r="L7" s="27"/>
      <c r="M7" s="27"/>
    </row>
    <row r="8" spans="2:13" ht="15.75">
      <c r="B8" s="28"/>
      <c r="C8" s="28"/>
      <c r="D8" s="28"/>
      <c r="F8" s="28"/>
      <c r="G8" s="28"/>
      <c r="H8" s="28"/>
      <c r="I8" s="28"/>
      <c r="J8" s="28"/>
      <c r="K8" s="28"/>
      <c r="L8" s="28"/>
      <c r="M8" s="28"/>
    </row>
    <row r="9" ht="15.75">
      <c r="I9" s="29" t="s">
        <v>99</v>
      </c>
    </row>
    <row r="10" spans="1:9" ht="78" customHeight="1">
      <c r="A10" s="7" t="s">
        <v>100</v>
      </c>
      <c r="B10" s="7" t="s">
        <v>101</v>
      </c>
      <c r="C10" s="7" t="s">
        <v>102</v>
      </c>
      <c r="D10" s="7" t="s">
        <v>103</v>
      </c>
      <c r="E10" s="7" t="s">
        <v>104</v>
      </c>
      <c r="F10" s="7" t="s">
        <v>105</v>
      </c>
      <c r="G10" s="7" t="s">
        <v>106</v>
      </c>
      <c r="H10" s="7" t="s">
        <v>107</v>
      </c>
      <c r="I10" s="7" t="s">
        <v>108</v>
      </c>
    </row>
    <row r="11" spans="1:9" ht="15.75">
      <c r="A11" s="30">
        <v>1</v>
      </c>
      <c r="B11" s="31">
        <v>2</v>
      </c>
      <c r="C11" s="31">
        <v>3</v>
      </c>
      <c r="D11" s="31">
        <v>4</v>
      </c>
      <c r="E11" s="31">
        <v>5</v>
      </c>
      <c r="F11" s="31">
        <v>6</v>
      </c>
      <c r="G11" s="31">
        <v>7</v>
      </c>
      <c r="H11" s="31">
        <v>8</v>
      </c>
      <c r="I11" s="31">
        <v>9</v>
      </c>
    </row>
    <row r="12" spans="1:9" ht="33" customHeight="1">
      <c r="A12" s="32"/>
      <c r="B12" s="33" t="s">
        <v>138</v>
      </c>
      <c r="C12" s="50"/>
      <c r="D12" s="32"/>
      <c r="E12" s="47">
        <v>143155.126</v>
      </c>
      <c r="F12" s="47">
        <v>140232.049</v>
      </c>
      <c r="G12" s="47">
        <v>8.23</v>
      </c>
      <c r="H12" s="47">
        <v>2914.847</v>
      </c>
      <c r="I12" s="47">
        <v>2.04</v>
      </c>
    </row>
    <row r="13" spans="1:10" ht="25.5">
      <c r="A13" s="32"/>
      <c r="B13" s="33" t="s">
        <v>117</v>
      </c>
      <c r="C13" s="50"/>
      <c r="D13" s="35" t="s">
        <v>161</v>
      </c>
      <c r="E13" s="47">
        <v>113004.09</v>
      </c>
      <c r="F13" s="47">
        <v>110512.96</v>
      </c>
      <c r="G13" s="47"/>
      <c r="H13" s="47">
        <v>2491.13</v>
      </c>
      <c r="I13" s="47">
        <v>2.2</v>
      </c>
      <c r="J13" s="27"/>
    </row>
    <row r="14" spans="1:10" ht="14.25" customHeight="1">
      <c r="A14" s="35">
        <v>1</v>
      </c>
      <c r="B14" s="35" t="s">
        <v>139</v>
      </c>
      <c r="C14" s="51">
        <v>41212</v>
      </c>
      <c r="D14" s="35" t="s">
        <v>118</v>
      </c>
      <c r="E14" s="35">
        <v>22.54</v>
      </c>
      <c r="F14" s="35">
        <v>22.5</v>
      </c>
      <c r="G14" s="35">
        <v>0</v>
      </c>
      <c r="H14" s="35">
        <v>0.04</v>
      </c>
      <c r="I14" s="35">
        <v>0.2</v>
      </c>
      <c r="J14" s="27"/>
    </row>
    <row r="15" spans="1:10" ht="15.75">
      <c r="A15" s="35">
        <v>2</v>
      </c>
      <c r="B15" s="35" t="s">
        <v>139</v>
      </c>
      <c r="C15" s="51">
        <v>41212</v>
      </c>
      <c r="D15" s="35" t="s">
        <v>118</v>
      </c>
      <c r="E15" s="35">
        <v>86.719</v>
      </c>
      <c r="F15" s="35">
        <v>58</v>
      </c>
      <c r="G15" s="35">
        <v>0</v>
      </c>
      <c r="H15" s="35">
        <v>28.719</v>
      </c>
      <c r="I15" s="35">
        <v>33.1</v>
      </c>
      <c r="J15" s="27"/>
    </row>
    <row r="16" spans="1:10" ht="15.75">
      <c r="A16" s="36">
        <v>3</v>
      </c>
      <c r="B16" s="36" t="s">
        <v>140</v>
      </c>
      <c r="C16" s="52">
        <v>41246</v>
      </c>
      <c r="D16" s="35" t="s">
        <v>118</v>
      </c>
      <c r="E16" s="35">
        <v>247.6</v>
      </c>
      <c r="F16" s="35">
        <v>213</v>
      </c>
      <c r="G16" s="35">
        <v>0</v>
      </c>
      <c r="H16" s="35">
        <v>34.6</v>
      </c>
      <c r="I16" s="53">
        <v>14</v>
      </c>
      <c r="J16" s="27"/>
    </row>
    <row r="17" spans="1:10" ht="15.75">
      <c r="A17" s="36">
        <v>4</v>
      </c>
      <c r="B17" s="36" t="s">
        <v>141</v>
      </c>
      <c r="C17" s="52">
        <v>41242</v>
      </c>
      <c r="D17" s="35" t="s">
        <v>142</v>
      </c>
      <c r="E17" s="35">
        <v>44338.755</v>
      </c>
      <c r="F17" s="35">
        <v>34457.685</v>
      </c>
      <c r="G17" s="35">
        <v>0</v>
      </c>
      <c r="H17" s="35">
        <v>9881.07</v>
      </c>
      <c r="I17" s="53">
        <v>22.3</v>
      </c>
      <c r="J17" s="27"/>
    </row>
    <row r="18" spans="1:10" ht="15.75">
      <c r="A18" s="33"/>
      <c r="B18" s="35" t="s">
        <v>143</v>
      </c>
      <c r="C18" s="51"/>
      <c r="D18" s="35"/>
      <c r="E18" s="45">
        <f>SUM(E14:E17)</f>
        <v>44695.613999999994</v>
      </c>
      <c r="F18" s="45">
        <f>SUM(F14:F17)</f>
        <v>34751.185</v>
      </c>
      <c r="G18" s="45"/>
      <c r="H18" s="45">
        <f>SUM(H14:H17)</f>
        <v>9944.429</v>
      </c>
      <c r="I18" s="45">
        <v>22.2</v>
      </c>
      <c r="J18" s="27"/>
    </row>
    <row r="19" spans="1:10" ht="15.75">
      <c r="A19" s="40"/>
      <c r="B19" s="41" t="s">
        <v>144</v>
      </c>
      <c r="C19" s="54"/>
      <c r="D19" s="46"/>
      <c r="E19" s="33">
        <v>157699.704</v>
      </c>
      <c r="F19" s="33">
        <v>145264.145</v>
      </c>
      <c r="G19" s="33">
        <v>0</v>
      </c>
      <c r="H19" s="33">
        <v>12435.559</v>
      </c>
      <c r="I19" s="33">
        <v>7.9</v>
      </c>
      <c r="J19" s="27"/>
    </row>
    <row r="20" spans="1:10" ht="15.75">
      <c r="A20" s="33"/>
      <c r="B20" s="33"/>
      <c r="C20" s="55"/>
      <c r="D20" s="33"/>
      <c r="E20" s="33"/>
      <c r="F20" s="33"/>
      <c r="G20" s="33"/>
      <c r="H20" s="33"/>
      <c r="I20" s="33"/>
      <c r="J20" s="27"/>
    </row>
    <row r="21" spans="1:10" ht="25.5">
      <c r="A21" s="33"/>
      <c r="B21" s="33" t="s">
        <v>119</v>
      </c>
      <c r="C21" s="55"/>
      <c r="D21" s="33"/>
      <c r="E21" s="33">
        <v>7145.646</v>
      </c>
      <c r="F21" s="33">
        <v>7130.205</v>
      </c>
      <c r="G21" s="33"/>
      <c r="H21" s="33">
        <v>15.441</v>
      </c>
      <c r="I21" s="33">
        <v>0.2</v>
      </c>
      <c r="J21" s="27"/>
    </row>
    <row r="22" spans="1:10" ht="25.5" customHeight="1">
      <c r="A22" s="35">
        <v>1</v>
      </c>
      <c r="B22" s="35" t="s">
        <v>155</v>
      </c>
      <c r="C22" s="51">
        <v>41211</v>
      </c>
      <c r="D22" s="35" t="s">
        <v>120</v>
      </c>
      <c r="E22" s="35">
        <v>817.3</v>
      </c>
      <c r="F22" s="35">
        <v>817.3</v>
      </c>
      <c r="G22" s="35">
        <v>0</v>
      </c>
      <c r="H22" s="35">
        <v>0</v>
      </c>
      <c r="I22" s="35">
        <v>0</v>
      </c>
      <c r="J22" s="27"/>
    </row>
    <row r="23" spans="1:10" ht="15.75">
      <c r="A23" s="35">
        <v>2</v>
      </c>
      <c r="B23" s="35" t="s">
        <v>156</v>
      </c>
      <c r="C23" s="51">
        <v>41269</v>
      </c>
      <c r="D23" s="35" t="s">
        <v>118</v>
      </c>
      <c r="E23" s="35">
        <v>305.6</v>
      </c>
      <c r="F23" s="35">
        <v>305</v>
      </c>
      <c r="G23" s="35">
        <v>0</v>
      </c>
      <c r="H23" s="35">
        <v>0.6</v>
      </c>
      <c r="I23" s="35">
        <v>0.2</v>
      </c>
      <c r="J23" s="27"/>
    </row>
    <row r="24" spans="1:10" ht="15.75">
      <c r="A24" s="35">
        <v>3</v>
      </c>
      <c r="B24" s="35" t="s">
        <v>156</v>
      </c>
      <c r="C24" s="51">
        <v>41262</v>
      </c>
      <c r="D24" s="35" t="s">
        <v>118</v>
      </c>
      <c r="E24" s="35">
        <v>40</v>
      </c>
      <c r="F24" s="35">
        <v>40</v>
      </c>
      <c r="G24" s="35">
        <v>0</v>
      </c>
      <c r="H24" s="35">
        <v>0</v>
      </c>
      <c r="I24" s="35">
        <v>0</v>
      </c>
      <c r="J24" s="27"/>
    </row>
    <row r="25" spans="1:10" ht="15.75">
      <c r="A25" s="35">
        <v>4</v>
      </c>
      <c r="B25" s="35" t="s">
        <v>156</v>
      </c>
      <c r="C25" s="51">
        <v>41262</v>
      </c>
      <c r="D25" s="35" t="s">
        <v>118</v>
      </c>
      <c r="E25" s="35">
        <v>30.36</v>
      </c>
      <c r="F25" s="35">
        <v>30.36</v>
      </c>
      <c r="G25" s="35">
        <v>0</v>
      </c>
      <c r="H25" s="35">
        <v>0</v>
      </c>
      <c r="I25" s="35">
        <v>0</v>
      </c>
      <c r="J25" s="27"/>
    </row>
    <row r="26" spans="1:10" ht="15.75">
      <c r="A26" s="35">
        <v>5</v>
      </c>
      <c r="B26" s="35" t="s">
        <v>156</v>
      </c>
      <c r="C26" s="51">
        <v>41262</v>
      </c>
      <c r="D26" s="35" t="s">
        <v>118</v>
      </c>
      <c r="E26" s="35">
        <v>124.868</v>
      </c>
      <c r="F26" s="35">
        <v>124.868</v>
      </c>
      <c r="G26" s="35">
        <v>0</v>
      </c>
      <c r="H26" s="35">
        <v>0</v>
      </c>
      <c r="I26" s="35">
        <v>0</v>
      </c>
      <c r="J26" s="27"/>
    </row>
    <row r="27" spans="1:10" ht="15.75">
      <c r="A27" s="35">
        <v>6</v>
      </c>
      <c r="B27" s="35" t="s">
        <v>156</v>
      </c>
      <c r="C27" s="51">
        <v>41269</v>
      </c>
      <c r="D27" s="35" t="s">
        <v>118</v>
      </c>
      <c r="E27" s="35">
        <v>93.75</v>
      </c>
      <c r="F27" s="35">
        <v>93.7</v>
      </c>
      <c r="G27" s="35">
        <v>0</v>
      </c>
      <c r="H27" s="35">
        <v>0.05</v>
      </c>
      <c r="I27" s="35">
        <v>0.05</v>
      </c>
      <c r="J27" s="27"/>
    </row>
    <row r="28" spans="1:10" ht="15.75">
      <c r="A28" s="35">
        <v>7</v>
      </c>
      <c r="B28" s="35" t="s">
        <v>156</v>
      </c>
      <c r="C28" s="51">
        <v>41269</v>
      </c>
      <c r="D28" s="35" t="s">
        <v>118</v>
      </c>
      <c r="E28" s="35">
        <v>98.891</v>
      </c>
      <c r="F28" s="35">
        <v>97.891</v>
      </c>
      <c r="G28" s="35">
        <v>0</v>
      </c>
      <c r="H28" s="35">
        <v>1</v>
      </c>
      <c r="I28" s="35">
        <v>1</v>
      </c>
      <c r="J28" s="27"/>
    </row>
    <row r="29" spans="1:10" ht="15.75">
      <c r="A29" s="35"/>
      <c r="B29" s="35" t="s">
        <v>143</v>
      </c>
      <c r="C29" s="51"/>
      <c r="D29" s="35"/>
      <c r="E29" s="35">
        <f>SUM(E22:E28)</f>
        <v>1510.769</v>
      </c>
      <c r="F29" s="35">
        <f>SUM(F22:F28)</f>
        <v>1509.119</v>
      </c>
      <c r="G29" s="35"/>
      <c r="H29" s="35">
        <f>SUM(H22:H28)</f>
        <v>1.65</v>
      </c>
      <c r="I29" s="35">
        <v>0.11</v>
      </c>
      <c r="J29" s="27"/>
    </row>
    <row r="30" spans="1:10" ht="15.75">
      <c r="A30" s="35"/>
      <c r="B30" s="41" t="s">
        <v>144</v>
      </c>
      <c r="C30" s="55"/>
      <c r="D30" s="33"/>
      <c r="E30" s="47">
        <v>8656.415</v>
      </c>
      <c r="F30" s="47">
        <v>8639.324</v>
      </c>
      <c r="G30" s="47"/>
      <c r="H30" s="47">
        <v>17.091</v>
      </c>
      <c r="I30" s="47">
        <v>0.2</v>
      </c>
      <c r="J30" s="27"/>
    </row>
    <row r="31" spans="1:10" ht="15.75">
      <c r="A31" s="35"/>
      <c r="B31" s="35"/>
      <c r="C31" s="51"/>
      <c r="D31" s="35"/>
      <c r="E31" s="35"/>
      <c r="F31" s="35"/>
      <c r="G31" s="35"/>
      <c r="H31" s="35"/>
      <c r="I31" s="35"/>
      <c r="J31" s="27"/>
    </row>
    <row r="32" spans="1:10" ht="25.5">
      <c r="A32" s="35"/>
      <c r="B32" s="33" t="s">
        <v>146</v>
      </c>
      <c r="C32" s="55"/>
      <c r="D32" s="35" t="s">
        <v>161</v>
      </c>
      <c r="E32" s="35">
        <v>2027.574</v>
      </c>
      <c r="F32" s="35">
        <v>2004.353</v>
      </c>
      <c r="G32" s="35"/>
      <c r="H32" s="35">
        <v>23.221</v>
      </c>
      <c r="I32" s="35">
        <v>1.15</v>
      </c>
      <c r="J32" s="27"/>
    </row>
    <row r="33" spans="1:10" ht="15.75">
      <c r="A33" s="35"/>
      <c r="B33" s="41" t="s">
        <v>144</v>
      </c>
      <c r="C33" s="55"/>
      <c r="D33" s="33"/>
      <c r="E33" s="33">
        <v>2027.574</v>
      </c>
      <c r="F33" s="33">
        <v>2004.353</v>
      </c>
      <c r="G33" s="33"/>
      <c r="H33" s="33">
        <v>23.221</v>
      </c>
      <c r="I33" s="33">
        <v>1.15</v>
      </c>
      <c r="J33" s="27"/>
    </row>
    <row r="34" spans="1:10" ht="15.75">
      <c r="A34" s="35"/>
      <c r="B34" s="33"/>
      <c r="C34" s="55"/>
      <c r="D34" s="33"/>
      <c r="E34" s="33"/>
      <c r="F34" s="33"/>
      <c r="G34" s="33"/>
      <c r="H34" s="33"/>
      <c r="I34" s="33"/>
      <c r="J34" s="27"/>
    </row>
    <row r="35" spans="1:10" ht="45" customHeight="1">
      <c r="A35" s="35"/>
      <c r="B35" s="33" t="s">
        <v>147</v>
      </c>
      <c r="C35" s="55"/>
      <c r="D35" s="35" t="s">
        <v>161</v>
      </c>
      <c r="E35" s="35">
        <v>2071.652</v>
      </c>
      <c r="F35" s="35">
        <v>2052.501</v>
      </c>
      <c r="G35" s="35"/>
      <c r="H35" s="35">
        <v>19.151</v>
      </c>
      <c r="I35" s="35">
        <v>0.9</v>
      </c>
      <c r="J35" s="27"/>
    </row>
    <row r="36" spans="1:10" ht="15.75">
      <c r="A36" s="35"/>
      <c r="B36" s="41" t="s">
        <v>148</v>
      </c>
      <c r="C36" s="55"/>
      <c r="D36" s="33"/>
      <c r="E36" s="33">
        <v>2071.652</v>
      </c>
      <c r="F36" s="33">
        <v>2052.501</v>
      </c>
      <c r="G36" s="33"/>
      <c r="H36" s="33">
        <v>19.151</v>
      </c>
      <c r="I36" s="33">
        <v>0.9</v>
      </c>
      <c r="J36" s="27"/>
    </row>
    <row r="37" spans="1:10" ht="15.75">
      <c r="A37" s="35"/>
      <c r="B37" s="33"/>
      <c r="C37" s="55"/>
      <c r="D37" s="33"/>
      <c r="E37" s="33"/>
      <c r="F37" s="33"/>
      <c r="G37" s="33"/>
      <c r="H37" s="33"/>
      <c r="I37" s="33"/>
      <c r="J37" s="27"/>
    </row>
    <row r="38" spans="1:10" ht="37.5" customHeight="1">
      <c r="A38" s="35"/>
      <c r="B38" s="33" t="s">
        <v>149</v>
      </c>
      <c r="C38" s="55"/>
      <c r="D38" s="35" t="s">
        <v>161</v>
      </c>
      <c r="E38" s="35">
        <v>493.813</v>
      </c>
      <c r="F38" s="35">
        <v>485.607</v>
      </c>
      <c r="G38" s="35"/>
      <c r="H38" s="35">
        <v>8.206</v>
      </c>
      <c r="I38" s="35">
        <v>1.66</v>
      </c>
      <c r="J38" s="27"/>
    </row>
    <row r="39" spans="1:10" ht="15.75">
      <c r="A39" s="35"/>
      <c r="B39" s="41" t="s">
        <v>148</v>
      </c>
      <c r="C39" s="55"/>
      <c r="D39" s="33"/>
      <c r="E39" s="33">
        <v>493.813</v>
      </c>
      <c r="F39" s="33">
        <v>485.607</v>
      </c>
      <c r="G39" s="33"/>
      <c r="H39" s="33">
        <v>8.206</v>
      </c>
      <c r="I39" s="33">
        <v>1.66</v>
      </c>
      <c r="J39" s="27"/>
    </row>
    <row r="40" spans="1:10" ht="15.75">
      <c r="A40" s="35"/>
      <c r="B40" s="33"/>
      <c r="C40" s="55"/>
      <c r="D40" s="33"/>
      <c r="E40" s="33"/>
      <c r="F40" s="33"/>
      <c r="G40" s="33"/>
      <c r="H40" s="33"/>
      <c r="I40" s="33"/>
      <c r="J40" s="27"/>
    </row>
    <row r="41" spans="1:10" ht="36" customHeight="1">
      <c r="A41" s="35"/>
      <c r="B41" s="33" t="s">
        <v>150</v>
      </c>
      <c r="C41" s="55"/>
      <c r="D41" s="35" t="s">
        <v>161</v>
      </c>
      <c r="E41" s="35">
        <v>1226.909</v>
      </c>
      <c r="F41" s="35">
        <v>1159.306</v>
      </c>
      <c r="G41" s="35"/>
      <c r="H41" s="35">
        <v>67.603</v>
      </c>
      <c r="I41" s="35">
        <v>5.51</v>
      </c>
      <c r="J41" s="27"/>
    </row>
    <row r="42" spans="1:10" ht="15.75">
      <c r="A42" s="35"/>
      <c r="B42" s="41" t="s">
        <v>144</v>
      </c>
      <c r="C42" s="55"/>
      <c r="D42" s="33"/>
      <c r="E42" s="33">
        <v>1226.909</v>
      </c>
      <c r="F42" s="33">
        <v>1159.306</v>
      </c>
      <c r="G42" s="33"/>
      <c r="H42" s="33">
        <v>67.603</v>
      </c>
      <c r="I42" s="33">
        <v>5.51</v>
      </c>
      <c r="J42" s="27"/>
    </row>
    <row r="43" spans="1:10" ht="15.75">
      <c r="A43" s="35"/>
      <c r="B43" s="33"/>
      <c r="C43" s="55"/>
      <c r="D43" s="33"/>
      <c r="E43" s="33"/>
      <c r="F43" s="33"/>
      <c r="G43" s="33"/>
      <c r="H43" s="33"/>
      <c r="I43" s="33"/>
      <c r="J43" s="27"/>
    </row>
    <row r="44" spans="1:10" ht="25.5">
      <c r="A44" s="35"/>
      <c r="B44" s="33" t="s">
        <v>151</v>
      </c>
      <c r="C44" s="55"/>
      <c r="D44" s="35" t="s">
        <v>161</v>
      </c>
      <c r="E44" s="35">
        <v>1230.725</v>
      </c>
      <c r="F44" s="35">
        <v>1202</v>
      </c>
      <c r="G44" s="35"/>
      <c r="H44" s="35">
        <v>28.725</v>
      </c>
      <c r="I44" s="35">
        <v>2.3</v>
      </c>
      <c r="J44" s="27"/>
    </row>
    <row r="45" spans="1:10" ht="15.75">
      <c r="A45" s="35"/>
      <c r="B45" s="41" t="s">
        <v>148</v>
      </c>
      <c r="C45" s="55"/>
      <c r="D45" s="33"/>
      <c r="E45" s="33">
        <v>1230.725</v>
      </c>
      <c r="F45" s="33">
        <v>1202</v>
      </c>
      <c r="G45" s="33"/>
      <c r="H45" s="33">
        <v>28.725</v>
      </c>
      <c r="I45" s="33">
        <v>2.3</v>
      </c>
      <c r="J45" s="27"/>
    </row>
    <row r="46" spans="1:10" ht="15.75">
      <c r="A46" s="35"/>
      <c r="B46" s="41"/>
      <c r="C46" s="55"/>
      <c r="D46" s="33"/>
      <c r="E46" s="33"/>
      <c r="F46" s="33"/>
      <c r="G46" s="33"/>
      <c r="H46" s="33"/>
      <c r="I46" s="33"/>
      <c r="J46" s="27"/>
    </row>
    <row r="47" spans="1:10" ht="25.5">
      <c r="A47" s="35"/>
      <c r="B47" s="33" t="s">
        <v>153</v>
      </c>
      <c r="C47" s="55"/>
      <c r="D47" s="33"/>
      <c r="E47" s="44">
        <v>991.618</v>
      </c>
      <c r="F47" s="44">
        <v>961.924</v>
      </c>
      <c r="G47" s="44">
        <v>0</v>
      </c>
      <c r="H47" s="44">
        <v>29.694</v>
      </c>
      <c r="I47" s="44">
        <v>3</v>
      </c>
      <c r="J47" s="27"/>
    </row>
    <row r="48" spans="1:10" ht="15.75">
      <c r="A48" s="35"/>
      <c r="B48" s="41" t="s">
        <v>148</v>
      </c>
      <c r="C48" s="55"/>
      <c r="D48" s="33"/>
      <c r="E48" s="43">
        <v>991.618</v>
      </c>
      <c r="F48" s="43">
        <v>961.924</v>
      </c>
      <c r="G48" s="43">
        <v>0</v>
      </c>
      <c r="H48" s="43">
        <v>29.694</v>
      </c>
      <c r="I48" s="43">
        <v>3</v>
      </c>
      <c r="J48" s="27"/>
    </row>
    <row r="49" spans="1:10" ht="15.75">
      <c r="A49" s="35"/>
      <c r="B49" s="41"/>
      <c r="C49" s="55"/>
      <c r="D49" s="33"/>
      <c r="E49" s="43"/>
      <c r="F49" s="43"/>
      <c r="G49" s="43"/>
      <c r="H49" s="43"/>
      <c r="I49" s="43"/>
      <c r="J49" s="27"/>
    </row>
    <row r="50" spans="1:10" ht="38.25">
      <c r="A50" s="35"/>
      <c r="B50" s="33" t="s">
        <v>154</v>
      </c>
      <c r="C50" s="55"/>
      <c r="D50" s="35" t="s">
        <v>118</v>
      </c>
      <c r="E50" s="35">
        <v>139.985</v>
      </c>
      <c r="F50" s="35">
        <v>138.385</v>
      </c>
      <c r="G50" s="35">
        <v>0</v>
      </c>
      <c r="H50" s="35">
        <v>1.6</v>
      </c>
      <c r="I50" s="35">
        <v>1.1</v>
      </c>
      <c r="J50" s="27"/>
    </row>
    <row r="51" spans="1:10" ht="15.75">
      <c r="A51" s="35"/>
      <c r="B51" s="41" t="s">
        <v>148</v>
      </c>
      <c r="C51" s="55"/>
      <c r="D51" s="33"/>
      <c r="E51" s="33">
        <v>139.985</v>
      </c>
      <c r="F51" s="33">
        <v>138.385</v>
      </c>
      <c r="G51" s="33">
        <v>0</v>
      </c>
      <c r="H51" s="33">
        <v>1.6</v>
      </c>
      <c r="I51" s="33">
        <v>1.1</v>
      </c>
      <c r="J51" s="27"/>
    </row>
    <row r="52" spans="1:10" ht="15.75">
      <c r="A52" s="35"/>
      <c r="B52" s="33"/>
      <c r="C52" s="55"/>
      <c r="D52" s="33"/>
      <c r="E52" s="33"/>
      <c r="F52" s="33"/>
      <c r="G52" s="33"/>
      <c r="H52" s="33"/>
      <c r="I52" s="33"/>
      <c r="J52" s="27"/>
    </row>
    <row r="53" spans="1:10" ht="38.25">
      <c r="A53" s="35"/>
      <c r="B53" s="33" t="s">
        <v>152</v>
      </c>
      <c r="C53" s="55"/>
      <c r="D53" s="35" t="s">
        <v>161</v>
      </c>
      <c r="E53" s="35">
        <v>4416.05</v>
      </c>
      <c r="F53" s="35">
        <v>4311.86</v>
      </c>
      <c r="G53" s="35">
        <v>8.23</v>
      </c>
      <c r="H53" s="35">
        <v>95.96</v>
      </c>
      <c r="I53" s="35">
        <v>2.2</v>
      </c>
      <c r="J53" s="27"/>
    </row>
    <row r="54" spans="1:10" ht="15.75">
      <c r="A54" s="35"/>
      <c r="B54" s="41" t="s">
        <v>148</v>
      </c>
      <c r="C54" s="55"/>
      <c r="D54" s="33"/>
      <c r="E54" s="33">
        <v>4416.05</v>
      </c>
      <c r="F54" s="33">
        <v>4311.86</v>
      </c>
      <c r="G54" s="33">
        <v>8.23</v>
      </c>
      <c r="H54" s="33">
        <v>95.96</v>
      </c>
      <c r="I54" s="33">
        <v>2.2</v>
      </c>
      <c r="J54" s="27"/>
    </row>
    <row r="55" spans="1:10" ht="15.75">
      <c r="A55" s="35"/>
      <c r="B55" s="33"/>
      <c r="C55" s="55"/>
      <c r="D55" s="33"/>
      <c r="E55" s="33"/>
      <c r="F55" s="33"/>
      <c r="G55" s="33"/>
      <c r="H55" s="33"/>
      <c r="I55" s="33"/>
      <c r="J55" s="27"/>
    </row>
    <row r="56" spans="1:10" ht="25.5">
      <c r="A56" s="35"/>
      <c r="B56" s="33" t="s">
        <v>121</v>
      </c>
      <c r="C56" s="55"/>
      <c r="D56" s="35" t="s">
        <v>120</v>
      </c>
      <c r="E56" s="33">
        <v>1000</v>
      </c>
      <c r="F56" s="33">
        <v>995</v>
      </c>
      <c r="G56" s="33">
        <v>0</v>
      </c>
      <c r="H56" s="33">
        <v>5</v>
      </c>
      <c r="I56" s="33">
        <v>0.5</v>
      </c>
      <c r="J56" s="27"/>
    </row>
    <row r="57" spans="1:10" ht="15.75">
      <c r="A57" s="35" t="s">
        <v>109</v>
      </c>
      <c r="B57" s="33"/>
      <c r="C57" s="55"/>
      <c r="D57" s="33"/>
      <c r="E57" s="33"/>
      <c r="F57" s="33"/>
      <c r="G57" s="33"/>
      <c r="H57" s="33"/>
      <c r="I57" s="33"/>
      <c r="J57" s="27"/>
    </row>
    <row r="58" spans="1:10" ht="28.5">
      <c r="A58" s="35"/>
      <c r="B58" s="41" t="s">
        <v>122</v>
      </c>
      <c r="C58" s="56"/>
      <c r="D58" s="40" t="s">
        <v>118</v>
      </c>
      <c r="E58" s="43">
        <v>416.246</v>
      </c>
      <c r="F58" s="43">
        <v>413.1</v>
      </c>
      <c r="G58" s="43"/>
      <c r="H58" s="43">
        <v>3.146</v>
      </c>
      <c r="I58" s="43">
        <v>0.8</v>
      </c>
      <c r="J58" s="27"/>
    </row>
    <row r="59" spans="1:10" ht="15.75">
      <c r="A59" s="40"/>
      <c r="B59" s="41"/>
      <c r="C59" s="56"/>
      <c r="D59" s="41"/>
      <c r="E59" s="39"/>
      <c r="F59" s="39"/>
      <c r="G59" s="39"/>
      <c r="H59" s="39"/>
      <c r="I59" s="39"/>
      <c r="J59" s="27"/>
    </row>
    <row r="60" spans="1:10" ht="28.5">
      <c r="A60" s="40"/>
      <c r="B60" s="41" t="s">
        <v>157</v>
      </c>
      <c r="C60" s="56"/>
      <c r="D60" s="41"/>
      <c r="E60" s="43">
        <v>1175.064</v>
      </c>
      <c r="F60" s="43">
        <v>1127</v>
      </c>
      <c r="G60" s="43">
        <v>0</v>
      </c>
      <c r="H60" s="43">
        <v>48.064</v>
      </c>
      <c r="I60" s="43">
        <v>4.1</v>
      </c>
      <c r="J60" s="27"/>
    </row>
    <row r="61" spans="1:10" ht="15.75">
      <c r="A61" s="40">
        <v>1</v>
      </c>
      <c r="B61" s="40" t="s">
        <v>158</v>
      </c>
      <c r="C61" s="57">
        <v>41214</v>
      </c>
      <c r="D61" s="40" t="s">
        <v>118</v>
      </c>
      <c r="E61" s="63">
        <v>499.933</v>
      </c>
      <c r="F61" s="63">
        <v>497.46</v>
      </c>
      <c r="G61" s="63">
        <v>0</v>
      </c>
      <c r="H61" s="63">
        <v>2.473</v>
      </c>
      <c r="I61" s="63">
        <v>0.5</v>
      </c>
      <c r="J61" s="27"/>
    </row>
    <row r="62" spans="1:10" ht="15.75">
      <c r="A62" s="40"/>
      <c r="B62" s="40" t="s">
        <v>143</v>
      </c>
      <c r="C62" s="57"/>
      <c r="D62" s="40"/>
      <c r="E62" s="63">
        <v>499.933</v>
      </c>
      <c r="F62" s="63">
        <v>497.46</v>
      </c>
      <c r="G62" s="63"/>
      <c r="H62" s="63">
        <v>2.473</v>
      </c>
      <c r="I62" s="63">
        <v>0.5</v>
      </c>
      <c r="J62" s="27"/>
    </row>
    <row r="63" spans="1:10" ht="15.75">
      <c r="A63" s="40"/>
      <c r="B63" s="41" t="s">
        <v>148</v>
      </c>
      <c r="C63" s="56"/>
      <c r="D63" s="41"/>
      <c r="E63" s="43">
        <v>1674.997</v>
      </c>
      <c r="F63" s="43">
        <v>1624.46</v>
      </c>
      <c r="G63" s="43"/>
      <c r="H63" s="43">
        <v>50.537</v>
      </c>
      <c r="I63" s="43">
        <v>3.02</v>
      </c>
      <c r="J63" s="27"/>
    </row>
    <row r="64" spans="1:10" ht="15.75">
      <c r="A64" s="41"/>
      <c r="B64" s="41"/>
      <c r="C64" s="56"/>
      <c r="D64" s="41"/>
      <c r="E64" s="43"/>
      <c r="F64" s="43"/>
      <c r="G64" s="43"/>
      <c r="H64" s="43"/>
      <c r="I64" s="43"/>
      <c r="J64" s="27"/>
    </row>
    <row r="65" spans="1:10" ht="28.5">
      <c r="A65" s="41"/>
      <c r="B65" s="41" t="s">
        <v>124</v>
      </c>
      <c r="C65" s="56"/>
      <c r="D65" s="41"/>
      <c r="E65" s="33">
        <v>3699.531</v>
      </c>
      <c r="F65" s="33">
        <v>3678.424</v>
      </c>
      <c r="G65" s="33"/>
      <c r="H65" s="33">
        <v>21.107</v>
      </c>
      <c r="I65" s="33">
        <v>0.6</v>
      </c>
      <c r="J65" s="27"/>
    </row>
    <row r="66" spans="1:10" ht="15.75">
      <c r="A66" s="40"/>
      <c r="B66" s="41"/>
      <c r="C66" s="56"/>
      <c r="D66" s="41"/>
      <c r="E66" s="43"/>
      <c r="F66" s="43"/>
      <c r="G66" s="43"/>
      <c r="H66" s="43"/>
      <c r="I66" s="43"/>
      <c r="J66" s="27"/>
    </row>
    <row r="67" spans="1:10" ht="28.5">
      <c r="A67" s="40"/>
      <c r="B67" s="41" t="s">
        <v>123</v>
      </c>
      <c r="C67" s="56"/>
      <c r="D67" s="40" t="s">
        <v>118</v>
      </c>
      <c r="E67" s="43">
        <v>216.466</v>
      </c>
      <c r="F67" s="43">
        <v>216.35</v>
      </c>
      <c r="G67" s="43"/>
      <c r="H67" s="43">
        <v>0.116</v>
      </c>
      <c r="I67" s="43">
        <v>0.05</v>
      </c>
      <c r="J67" s="27"/>
    </row>
    <row r="68" spans="1:10" ht="30">
      <c r="A68" s="35">
        <v>1</v>
      </c>
      <c r="B68" s="40" t="s">
        <v>159</v>
      </c>
      <c r="C68" s="57">
        <v>41260</v>
      </c>
      <c r="D68" s="40" t="s">
        <v>120</v>
      </c>
      <c r="E68" s="44">
        <v>817.3</v>
      </c>
      <c r="F68" s="44">
        <v>817.3</v>
      </c>
      <c r="G68" s="44">
        <v>0</v>
      </c>
      <c r="H68" s="44">
        <v>0</v>
      </c>
      <c r="I68" s="44">
        <v>0</v>
      </c>
      <c r="J68" s="27"/>
    </row>
    <row r="69" spans="1:10" ht="15.75">
      <c r="A69" s="35"/>
      <c r="B69" s="49" t="s">
        <v>143</v>
      </c>
      <c r="C69" s="60"/>
      <c r="D69" s="40"/>
      <c r="E69" s="44">
        <v>817.3</v>
      </c>
      <c r="F69" s="44">
        <v>817.3</v>
      </c>
      <c r="G69" s="44"/>
      <c r="H69" s="44">
        <v>0</v>
      </c>
      <c r="I69" s="44">
        <v>0</v>
      </c>
      <c r="J69" s="27"/>
    </row>
    <row r="70" spans="1:10" ht="15.75">
      <c r="A70" s="33"/>
      <c r="B70" s="42" t="s">
        <v>148</v>
      </c>
      <c r="C70" s="58"/>
      <c r="D70" s="33"/>
      <c r="E70" s="33">
        <v>1033.766</v>
      </c>
      <c r="F70" s="33">
        <v>1033.65</v>
      </c>
      <c r="G70" s="33"/>
      <c r="H70" s="33">
        <v>0.116</v>
      </c>
      <c r="I70" s="33">
        <v>0.01</v>
      </c>
      <c r="J70" s="27"/>
    </row>
    <row r="71" spans="1:10" ht="15.75">
      <c r="A71" s="33"/>
      <c r="B71" s="34"/>
      <c r="C71" s="58"/>
      <c r="D71" s="33"/>
      <c r="E71" s="39"/>
      <c r="F71" s="39"/>
      <c r="G71" s="39"/>
      <c r="H71" s="39"/>
      <c r="I71" s="39"/>
      <c r="J71" s="27"/>
    </row>
    <row r="72" spans="1:10" ht="25.5">
      <c r="A72" s="35"/>
      <c r="B72" s="34" t="s">
        <v>125</v>
      </c>
      <c r="C72" s="52"/>
      <c r="D72" s="35" t="s">
        <v>118</v>
      </c>
      <c r="E72" s="43">
        <v>338.68</v>
      </c>
      <c r="F72" s="43">
        <v>335</v>
      </c>
      <c r="G72" s="43"/>
      <c r="H72" s="43">
        <v>3.68</v>
      </c>
      <c r="I72" s="43">
        <v>1.09</v>
      </c>
      <c r="J72" s="27"/>
    </row>
    <row r="73" spans="1:10" ht="15.75">
      <c r="A73" s="35"/>
      <c r="B73" s="36"/>
      <c r="C73" s="57"/>
      <c r="D73" s="40"/>
      <c r="E73" s="44"/>
      <c r="F73" s="44"/>
      <c r="G73" s="44"/>
      <c r="H73" s="44"/>
      <c r="I73" s="44"/>
      <c r="J73" s="27"/>
    </row>
    <row r="74" spans="1:10" ht="25.5">
      <c r="A74" s="35"/>
      <c r="B74" s="34" t="s">
        <v>126</v>
      </c>
      <c r="C74" s="52"/>
      <c r="D74" s="35" t="s">
        <v>118</v>
      </c>
      <c r="E74" s="43">
        <v>329.973</v>
      </c>
      <c r="F74" s="43">
        <v>326.4</v>
      </c>
      <c r="G74" s="43"/>
      <c r="H74" s="43">
        <v>3.573</v>
      </c>
      <c r="I74" s="43">
        <v>1.1</v>
      </c>
      <c r="J74" s="27"/>
    </row>
    <row r="75" spans="1:10" ht="15.75">
      <c r="A75" s="33"/>
      <c r="B75" s="34"/>
      <c r="C75" s="58"/>
      <c r="D75" s="33"/>
      <c r="E75" s="39"/>
      <c r="F75" s="39"/>
      <c r="G75" s="39"/>
      <c r="H75" s="39"/>
      <c r="I75" s="39"/>
      <c r="J75" s="27"/>
    </row>
    <row r="76" spans="1:10" ht="25.5">
      <c r="A76" s="35"/>
      <c r="B76" s="34" t="s">
        <v>127</v>
      </c>
      <c r="C76" s="52"/>
      <c r="D76" s="35" t="s">
        <v>118</v>
      </c>
      <c r="E76" s="43">
        <v>324.692</v>
      </c>
      <c r="F76" s="43">
        <v>314.5</v>
      </c>
      <c r="G76" s="43"/>
      <c r="H76" s="43">
        <v>10.192</v>
      </c>
      <c r="I76" s="43">
        <v>3.1</v>
      </c>
      <c r="J76" s="27"/>
    </row>
    <row r="77" spans="1:10" ht="15.75">
      <c r="A77" s="33"/>
      <c r="B77" s="34"/>
      <c r="C77" s="58"/>
      <c r="D77" s="33"/>
      <c r="E77" s="39"/>
      <c r="F77" s="39"/>
      <c r="G77" s="39"/>
      <c r="H77" s="39"/>
      <c r="I77" s="39"/>
      <c r="J77" s="27"/>
    </row>
    <row r="78" spans="1:10" ht="25.5">
      <c r="A78" s="35"/>
      <c r="B78" s="34" t="s">
        <v>128</v>
      </c>
      <c r="C78" s="52"/>
      <c r="D78" s="35" t="s">
        <v>118</v>
      </c>
      <c r="E78" s="43">
        <v>498.461</v>
      </c>
      <c r="F78" s="43">
        <v>482.5</v>
      </c>
      <c r="G78" s="43"/>
      <c r="H78" s="43">
        <v>15.961</v>
      </c>
      <c r="I78" s="43">
        <v>3.2</v>
      </c>
      <c r="J78" s="27"/>
    </row>
    <row r="79" spans="1:10" ht="15.75">
      <c r="A79" s="33"/>
      <c r="B79" s="34"/>
      <c r="C79" s="58"/>
      <c r="D79" s="33"/>
      <c r="E79" s="39"/>
      <c r="F79" s="39"/>
      <c r="G79" s="39"/>
      <c r="H79" s="39"/>
      <c r="I79" s="39"/>
      <c r="J79" s="27"/>
    </row>
    <row r="80" spans="1:10" ht="25.5">
      <c r="A80" s="33"/>
      <c r="B80" s="34" t="s">
        <v>129</v>
      </c>
      <c r="C80" s="58"/>
      <c r="D80" s="35" t="s">
        <v>118</v>
      </c>
      <c r="E80" s="33">
        <v>250.331</v>
      </c>
      <c r="F80" s="33">
        <v>250</v>
      </c>
      <c r="G80" s="33">
        <v>0</v>
      </c>
      <c r="H80" s="33">
        <v>0.331</v>
      </c>
      <c r="I80" s="33">
        <v>0.1</v>
      </c>
      <c r="J80" s="27"/>
    </row>
    <row r="81" spans="1:10" ht="15.75">
      <c r="A81" s="33"/>
      <c r="B81" s="34"/>
      <c r="C81" s="58"/>
      <c r="D81" s="33"/>
      <c r="E81" s="39"/>
      <c r="F81" s="39"/>
      <c r="G81" s="39"/>
      <c r="H81" s="39"/>
      <c r="I81" s="39"/>
      <c r="J81" s="27"/>
    </row>
    <row r="82" spans="1:10" ht="25.5">
      <c r="A82" s="35"/>
      <c r="B82" s="34" t="s">
        <v>130</v>
      </c>
      <c r="C82" s="52"/>
      <c r="D82" s="35" t="s">
        <v>118</v>
      </c>
      <c r="E82" s="43">
        <v>187.988</v>
      </c>
      <c r="F82" s="43">
        <v>186</v>
      </c>
      <c r="G82" s="43"/>
      <c r="H82" s="43">
        <v>1.988</v>
      </c>
      <c r="I82" s="43">
        <v>1.1</v>
      </c>
      <c r="J82" s="27"/>
    </row>
    <row r="83" spans="1:10" ht="15.75">
      <c r="A83" s="33"/>
      <c r="B83" s="34"/>
      <c r="C83" s="58"/>
      <c r="D83" s="33"/>
      <c r="E83" s="39"/>
      <c r="F83" s="39"/>
      <c r="G83" s="39"/>
      <c r="H83" s="39"/>
      <c r="I83" s="39"/>
      <c r="J83" s="27"/>
    </row>
    <row r="84" spans="1:10" ht="25.5">
      <c r="A84" s="35"/>
      <c r="B84" s="34" t="s">
        <v>131</v>
      </c>
      <c r="C84" s="52"/>
      <c r="D84" s="35" t="s">
        <v>118</v>
      </c>
      <c r="E84" s="43">
        <v>453.06</v>
      </c>
      <c r="F84" s="43">
        <v>447.574</v>
      </c>
      <c r="G84" s="43"/>
      <c r="H84" s="43">
        <v>5.486</v>
      </c>
      <c r="I84" s="43">
        <v>1.2</v>
      </c>
      <c r="J84" s="27"/>
    </row>
    <row r="85" spans="1:10" ht="15.75">
      <c r="A85" s="33"/>
      <c r="B85" s="40"/>
      <c r="C85" s="56"/>
      <c r="D85" s="41"/>
      <c r="E85" s="39"/>
      <c r="F85" s="39"/>
      <c r="G85" s="39"/>
      <c r="H85" s="39"/>
      <c r="I85" s="39"/>
      <c r="J85" s="27"/>
    </row>
    <row r="86" spans="1:10" ht="25.5">
      <c r="A86" s="33"/>
      <c r="B86" s="34" t="s">
        <v>132</v>
      </c>
      <c r="C86" s="58"/>
      <c r="D86" s="33"/>
      <c r="E86" s="33">
        <v>153.255</v>
      </c>
      <c r="F86" s="33">
        <v>152</v>
      </c>
      <c r="G86" s="33">
        <v>0</v>
      </c>
      <c r="H86" s="33">
        <v>1.255</v>
      </c>
      <c r="I86" s="33">
        <v>0.8</v>
      </c>
      <c r="J86" s="27"/>
    </row>
    <row r="87" spans="1:10" ht="15.75">
      <c r="A87" s="33"/>
      <c r="B87" s="34"/>
      <c r="C87" s="58"/>
      <c r="D87" s="33"/>
      <c r="E87" s="39"/>
      <c r="F87" s="39"/>
      <c r="G87" s="39"/>
      <c r="H87" s="39"/>
      <c r="I87" s="39"/>
      <c r="J87" s="27"/>
    </row>
    <row r="88" spans="1:10" ht="25.5">
      <c r="A88" s="35"/>
      <c r="B88" s="34" t="s">
        <v>133</v>
      </c>
      <c r="C88" s="52"/>
      <c r="D88" s="35" t="s">
        <v>118</v>
      </c>
      <c r="E88" s="43">
        <v>399.78</v>
      </c>
      <c r="F88" s="43">
        <v>392.3</v>
      </c>
      <c r="G88" s="43"/>
      <c r="H88" s="43">
        <v>7.48</v>
      </c>
      <c r="I88" s="43">
        <v>1.9</v>
      </c>
      <c r="J88" s="27"/>
    </row>
    <row r="89" spans="1:10" ht="15.75">
      <c r="A89" s="33"/>
      <c r="B89" s="41"/>
      <c r="C89" s="59"/>
      <c r="D89" s="41"/>
      <c r="E89" s="43"/>
      <c r="F89" s="43"/>
      <c r="G89" s="43"/>
      <c r="H89" s="43"/>
      <c r="I89" s="43"/>
      <c r="J89" s="27"/>
    </row>
    <row r="90" spans="1:10" ht="28.5">
      <c r="A90" s="35"/>
      <c r="B90" s="42" t="s">
        <v>134</v>
      </c>
      <c r="C90" s="60"/>
      <c r="D90" s="40" t="s">
        <v>118</v>
      </c>
      <c r="E90" s="43">
        <v>406.175</v>
      </c>
      <c r="F90" s="43">
        <v>405</v>
      </c>
      <c r="G90" s="43"/>
      <c r="H90" s="43">
        <v>1.175</v>
      </c>
      <c r="I90" s="43">
        <v>0.3</v>
      </c>
      <c r="J90" s="27"/>
    </row>
    <row r="91" spans="1:10" ht="15.75">
      <c r="A91" s="33"/>
      <c r="B91" s="42"/>
      <c r="C91" s="59"/>
      <c r="D91" s="41"/>
      <c r="E91" s="39"/>
      <c r="F91" s="39"/>
      <c r="G91" s="39"/>
      <c r="H91" s="39"/>
      <c r="I91" s="39"/>
      <c r="J91" s="27"/>
    </row>
    <row r="92" spans="1:10" ht="28.5">
      <c r="A92" s="35"/>
      <c r="B92" s="42" t="s">
        <v>135</v>
      </c>
      <c r="C92" s="60"/>
      <c r="D92" s="40" t="s">
        <v>118</v>
      </c>
      <c r="E92" s="43">
        <v>219.902</v>
      </c>
      <c r="F92" s="43">
        <v>215.8</v>
      </c>
      <c r="G92" s="43">
        <v>0</v>
      </c>
      <c r="H92" s="43">
        <v>4.102</v>
      </c>
      <c r="I92" s="43">
        <v>1.9</v>
      </c>
      <c r="J92" s="27"/>
    </row>
    <row r="93" spans="1:10" ht="15.75">
      <c r="A93" s="33"/>
      <c r="B93" s="40"/>
      <c r="C93" s="56"/>
      <c r="D93" s="41"/>
      <c r="E93" s="39"/>
      <c r="F93" s="39"/>
      <c r="G93" s="39"/>
      <c r="H93" s="39"/>
      <c r="I93" s="39"/>
      <c r="J93" s="27"/>
    </row>
    <row r="94" spans="1:10" ht="25.5">
      <c r="A94" s="33"/>
      <c r="B94" s="34" t="s">
        <v>136</v>
      </c>
      <c r="C94" s="58"/>
      <c r="D94" s="35" t="s">
        <v>118</v>
      </c>
      <c r="E94" s="33">
        <v>337.46</v>
      </c>
      <c r="F94" s="33">
        <v>336</v>
      </c>
      <c r="G94" s="33">
        <v>0</v>
      </c>
      <c r="H94" s="33">
        <v>1.46</v>
      </c>
      <c r="I94" s="33">
        <v>0.4</v>
      </c>
      <c r="J94" s="27"/>
    </row>
    <row r="95" spans="1:10" ht="38.25">
      <c r="A95" s="35">
        <v>1</v>
      </c>
      <c r="B95" s="36" t="s">
        <v>160</v>
      </c>
      <c r="C95" s="57">
        <v>41194</v>
      </c>
      <c r="D95" s="40" t="s">
        <v>120</v>
      </c>
      <c r="E95" s="63">
        <v>8491.37</v>
      </c>
      <c r="F95" s="63">
        <v>7400</v>
      </c>
      <c r="G95" s="63">
        <v>0</v>
      </c>
      <c r="H95" s="63">
        <v>1091.37</v>
      </c>
      <c r="I95" s="63">
        <v>12.8</v>
      </c>
      <c r="J95" s="27"/>
    </row>
    <row r="96" spans="1:10" ht="15.75">
      <c r="A96" s="35"/>
      <c r="B96" s="40" t="s">
        <v>143</v>
      </c>
      <c r="C96" s="58"/>
      <c r="D96" s="33"/>
      <c r="E96" s="63">
        <v>8491.37</v>
      </c>
      <c r="F96" s="63">
        <v>7400</v>
      </c>
      <c r="G96" s="63"/>
      <c r="H96" s="63">
        <v>1091.37</v>
      </c>
      <c r="I96" s="63">
        <v>12.8</v>
      </c>
      <c r="J96" s="27"/>
    </row>
    <row r="97" spans="2:10" ht="15.75">
      <c r="B97" s="34" t="s">
        <v>148</v>
      </c>
      <c r="C97" s="61"/>
      <c r="D97" s="39"/>
      <c r="E97" s="43">
        <v>8828.83</v>
      </c>
      <c r="F97" s="43">
        <v>7736</v>
      </c>
      <c r="G97" s="43"/>
      <c r="H97" s="43">
        <v>1092.83</v>
      </c>
      <c r="I97" s="43">
        <v>12.4</v>
      </c>
      <c r="J97" s="27"/>
    </row>
    <row r="98" spans="1:10" ht="15.75">
      <c r="A98" s="32"/>
      <c r="B98" s="39"/>
      <c r="C98" s="62"/>
      <c r="D98" s="38"/>
      <c r="E98" s="47"/>
      <c r="F98" s="47"/>
      <c r="G98" s="47"/>
      <c r="H98" s="47"/>
      <c r="I98" s="47"/>
      <c r="J98" s="27"/>
    </row>
    <row r="99" spans="1:10" ht="15.75">
      <c r="A99" s="33"/>
      <c r="B99" s="37" t="s">
        <v>143</v>
      </c>
      <c r="C99" s="48"/>
      <c r="D99" s="34"/>
      <c r="E99" s="34">
        <v>56014.986</v>
      </c>
      <c r="F99" s="34">
        <v>44975.064</v>
      </c>
      <c r="G99" s="33"/>
      <c r="H99" s="34">
        <v>11039.922</v>
      </c>
      <c r="I99" s="34">
        <v>19.71</v>
      </c>
      <c r="J99" s="27"/>
    </row>
    <row r="100" spans="1:10" ht="42.75" customHeight="1">
      <c r="A100" s="32"/>
      <c r="B100" s="37" t="s">
        <v>145</v>
      </c>
      <c r="C100" s="38"/>
      <c r="D100" s="38"/>
      <c r="E100" s="47">
        <v>199170.112</v>
      </c>
      <c r="F100" s="47">
        <v>185207.113</v>
      </c>
      <c r="G100" s="47">
        <v>8.23</v>
      </c>
      <c r="H100" s="47">
        <v>13954.769</v>
      </c>
      <c r="I100" s="47">
        <v>7.01</v>
      </c>
      <c r="J100" s="27"/>
    </row>
    <row r="101" spans="1:10" ht="15.75">
      <c r="A101" s="27" t="s">
        <v>109</v>
      </c>
      <c r="B101" s="37"/>
      <c r="C101" s="27"/>
      <c r="D101" s="27"/>
      <c r="E101" s="27"/>
      <c r="F101" s="27"/>
      <c r="G101" s="27"/>
      <c r="H101" s="27"/>
      <c r="I101" s="27"/>
      <c r="J101" s="27"/>
    </row>
    <row r="102" ht="15.75">
      <c r="B102" s="27"/>
    </row>
  </sheetData>
  <sheetProtection/>
  <mergeCells count="7">
    <mergeCell ref="G1:I1"/>
    <mergeCell ref="A7:I7"/>
    <mergeCell ref="A3:I3"/>
    <mergeCell ref="A4:I4"/>
    <mergeCell ref="A5:I5"/>
    <mergeCell ref="A6:I6"/>
    <mergeCell ref="G2:I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economy47</dc:creator>
  <cp:keywords/>
  <dc:description/>
  <cp:lastModifiedBy>Левина Т</cp:lastModifiedBy>
  <cp:lastPrinted>2013-01-16T07:50:09Z</cp:lastPrinted>
  <dcterms:created xsi:type="dcterms:W3CDTF">2011-06-20T11:27:08Z</dcterms:created>
  <dcterms:modified xsi:type="dcterms:W3CDTF">2013-01-17T07:11:09Z</dcterms:modified>
  <cp:category/>
  <cp:version/>
  <cp:contentType/>
  <cp:contentStatus/>
</cp:coreProperties>
</file>