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4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3'!$A$1:$I$32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<sst xmlns="http://schemas.openxmlformats.org/spreadsheetml/2006/main" count="334" uniqueCount="109">
  <si>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</si>
  <si>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</si>
  <si>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</si>
  <si>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</si>
  <si>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</si>
  <si>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</si>
  <si>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</si>
  <si>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</si>
  <si>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</si>
  <si>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</si>
  <si>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</si>
  <si>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</si>
  <si>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</si>
  <si>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</si>
  <si>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</si>
  <si>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</si>
  <si>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</si>
  <si>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</si>
  <si>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</si>
  <si>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</si>
  <si>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</si>
  <si>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</si>
  <si>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</si>
  <si>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</si>
  <si>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</si>
  <si>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</si>
  <si>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</si>
  <si>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</si>
  <si>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</si>
  <si>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</si>
  <si>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</si>
  <si>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</si>
  <si>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</si>
  <si>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</si>
  <si>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</si>
  <si>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</si>
  <si>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</si>
  <si>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</si>
  <si>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</si>
  <si>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</si>
  <si>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</si>
  <si>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</si>
  <si>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</si>
  <si>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</si>
  <si>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</si>
  <si>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</si>
  <si>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</si>
  <si>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</si>
  <si>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</si>
  <si>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</si>
  <si>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</si>
  <si>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</si>
  <si>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</si>
  <si>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</si>
  <si>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</si>
  <si>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</si>
  <si>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</si>
  <si>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</si>
  <si>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</si>
  <si>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</si>
  <si>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</si>
  <si>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</si>
  <si>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</si>
  <si>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</si>
  <si>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</si>
  <si>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 xml:space="preserve">Администрация Урмарского района Минфин Чувашии за СХПК «Заря»
</t>
  </si>
  <si>
    <t xml:space="preserve">Администрация Урмарского района Минфин Чувашии за СХПК «Шигали»
</t>
  </si>
  <si>
    <t>не позднее срока действия гарантии, 01.12.2010</t>
  </si>
  <si>
    <t xml:space="preserve">Администрация Урмарского района Минфин Чувашии за ТОО «Аниш»
</t>
  </si>
  <si>
    <t xml:space="preserve">Администрация Урмарского района Минфин Чувашии за СХПК «Ковали»
</t>
  </si>
  <si>
    <t xml:space="preserve">Администрация Урмарского района Минфин Чувашии за СХПК «Правда»
</t>
  </si>
  <si>
    <t xml:space="preserve">Администрация Урмарского района Минфин Чувашии за СХПК «Тегешевский»
</t>
  </si>
  <si>
    <t xml:space="preserve">Администрация Урмарского района Минфин Чувашии за ОАО «Яниковское»
</t>
  </si>
  <si>
    <t xml:space="preserve">Администрация Урмарского района Минфин Чувашии за СХА к-з «Дружба»
</t>
  </si>
  <si>
    <t xml:space="preserve">Администрация Урмарского района Минфин Чувашии за СХА к-з «Слава»
</t>
  </si>
  <si>
    <t xml:space="preserve">Администрация Урмарского района Минфин Чувашии за СХА к-з «Тансаринский»
</t>
  </si>
  <si>
    <t xml:space="preserve">Администрация Урмарского района Минфин Чувашии за СХПК «Кубня»
</t>
  </si>
  <si>
    <t xml:space="preserve">Администрация Урмарского района Минфин Чувашии за СХП «Вознесенское»
</t>
  </si>
  <si>
    <t xml:space="preserve">Администрация Урмарского района Минфин Чувашии за СХПК «Орнарский»
</t>
  </si>
  <si>
    <t xml:space="preserve">Администрация Урмарского района Минфин Чувашии за СХА к-з «Чирш-Сирма»
</t>
  </si>
  <si>
    <t xml:space="preserve">Администрация Урмарского района Минфин Чувашии за Урмарское  «РАЙПО»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</si>
  <si>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</si>
  <si>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</si>
  <si>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</si>
  <si>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</si>
  <si>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</si>
  <si>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</si>
  <si>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01.11.02.-01.12.10</t>
  </si>
  <si>
    <t>01.11.95 – 01.12.10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</si>
  <si>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</si>
  <si>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</si>
  <si>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</si>
  <si>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01.11.95 б/н 01.11.02, 2/III</t>
  </si>
  <si>
    <t>07.07.95 б/н, 01.11.02, 2/II</t>
  </si>
  <si>
    <t>07.07.95     01.11.02.-01.12.10</t>
  </si>
  <si>
    <t>01.11.1995   01.11.95 – 01.12.10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</si>
  <si>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</si>
  <si>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</si>
  <si>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</si>
  <si>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</si>
  <si>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</si>
  <si>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</si>
  <si>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</si>
  <si>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</si>
  <si>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</si>
  <si>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Бюджет субъекта РФ Чувашской Республики</t>
  </si>
  <si>
    <t>На 1 сентября 2008 года</t>
  </si>
  <si>
    <t>И.о. начальника финансового отдела</t>
  </si>
  <si>
    <t>И.о.начальника финансового отдела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</si>
</sst>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workbookViewId="0" topLeftCell="A1">
      <selection activeCell="B27" sqref="B26:B27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106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2" t="s">
        <v>29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1" t="s">
        <v>15</v>
      </c>
      <c r="B12" s="11" t="s">
        <v>16</v>
      </c>
      <c r="C12" s="11" t="s">
        <v>17</v>
      </c>
      <c r="D12" s="11" t="s">
        <v>18</v>
      </c>
      <c r="E12" s="6" t="s">
        <v>19</v>
      </c>
      <c r="F12" s="11" t="s">
        <v>21</v>
      </c>
      <c r="G12" s="11" t="s">
        <v>22</v>
      </c>
      <c r="H12" s="11" t="s">
        <v>23</v>
      </c>
      <c r="I12" s="11" t="s">
        <v>24</v>
      </c>
      <c r="J12" s="11"/>
      <c r="K12" s="11" t="s">
        <v>25</v>
      </c>
      <c r="L12" s="11" t="s">
        <v>26</v>
      </c>
    </row>
    <row r="13" spans="1:12" ht="79.5" customHeight="1">
      <c r="A13" s="11"/>
      <c r="B13" s="11"/>
      <c r="C13" s="11"/>
      <c r="D13" s="11"/>
      <c r="E13" s="6" t="s">
        <v>20</v>
      </c>
      <c r="F13" s="11"/>
      <c r="G13" s="11"/>
      <c r="H13" s="11"/>
      <c r="I13" s="6" t="s">
        <v>27</v>
      </c>
      <c r="J13" s="6" t="s">
        <v>28</v>
      </c>
      <c r="K13" s="11"/>
      <c r="L13" s="11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107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104</v>
      </c>
      <c r="H19" s="4"/>
      <c r="I19" s="4"/>
      <c r="J19" s="4"/>
      <c r="L19" s="4"/>
      <c r="M19" s="4"/>
      <c r="O19" s="4"/>
      <c r="P19" s="2"/>
    </row>
  </sheetData>
  <mergeCells count="11">
    <mergeCell ref="H12:H13"/>
    <mergeCell ref="I12:J12"/>
    <mergeCell ref="K12:K13"/>
    <mergeCell ref="L12:L13"/>
    <mergeCell ref="A5:L5"/>
    <mergeCell ref="A12:A13"/>
    <mergeCell ref="B12:B13"/>
    <mergeCell ref="C12:C13"/>
    <mergeCell ref="D12:D13"/>
    <mergeCell ref="F12:F13"/>
    <mergeCell ref="G12:G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workbookViewId="0" topLeftCell="A1">
      <selection activeCell="A20" sqref="A20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сентября 2008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2" t="s">
        <v>36</v>
      </c>
      <c r="B5" s="13"/>
      <c r="C5" s="13"/>
      <c r="D5" s="13"/>
      <c r="E5" s="13"/>
      <c r="F5" s="13"/>
      <c r="G5" s="13"/>
      <c r="H5" s="13"/>
    </row>
    <row r="6" ht="12.75">
      <c r="A6" s="5"/>
    </row>
    <row r="7" spans="1:8" ht="27" customHeight="1">
      <c r="A7" s="11"/>
      <c r="B7" s="11" t="s">
        <v>37</v>
      </c>
      <c r="C7" s="11" t="s">
        <v>38</v>
      </c>
      <c r="D7" s="11" t="s">
        <v>3</v>
      </c>
      <c r="E7" s="11" t="s">
        <v>44</v>
      </c>
      <c r="F7" s="11" t="s">
        <v>39</v>
      </c>
      <c r="G7" s="11" t="s">
        <v>42</v>
      </c>
      <c r="H7" s="11" t="s">
        <v>43</v>
      </c>
    </row>
    <row r="8" spans="1:8" ht="12.75">
      <c r="A8" s="11"/>
      <c r="B8" s="11"/>
      <c r="C8" s="11"/>
      <c r="D8" s="11"/>
      <c r="E8" s="11"/>
      <c r="F8" s="11"/>
      <c r="G8" s="11"/>
      <c r="H8" s="11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107</v>
      </c>
      <c r="G14" s="4"/>
    </row>
    <row r="15" spans="1:7" ht="12.75">
      <c r="A15" s="2" t="s">
        <v>33</v>
      </c>
      <c r="G15" s="2" t="s">
        <v>104</v>
      </c>
    </row>
  </sheetData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workbookViewId="0" topLeftCell="A19">
      <selection activeCell="B36" sqref="B36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8.375" style="2" customWidth="1"/>
    <col min="10" max="16384" width="9.125" style="2" customWidth="1"/>
  </cols>
  <sheetData>
    <row r="1" spans="1:9" ht="12.75">
      <c r="A1" s="2" t="str">
        <f>'Прилож. 1'!A1</f>
        <v>На 1 сентября 2008 года</v>
      </c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2" t="s">
        <v>46</v>
      </c>
      <c r="B5" s="14"/>
      <c r="C5" s="14"/>
      <c r="D5" s="14"/>
      <c r="E5" s="14"/>
      <c r="F5" s="14"/>
      <c r="G5" s="14"/>
      <c r="H5" s="14"/>
      <c r="I5" s="14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67</v>
      </c>
      <c r="I9" s="6">
        <v>1189.57</v>
      </c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67</v>
      </c>
      <c r="I10" s="6">
        <v>1940.28</v>
      </c>
    </row>
    <row r="11" spans="1:9" ht="39" customHeight="1">
      <c r="A11" s="7" t="s">
        <v>52</v>
      </c>
      <c r="B11" s="9" t="s">
        <v>60</v>
      </c>
      <c r="C11" s="6" t="s">
        <v>65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67</v>
      </c>
      <c r="I11" s="6">
        <v>10196.72</v>
      </c>
    </row>
    <row r="12" spans="1:9" ht="39" customHeight="1">
      <c r="A12" s="7" t="s">
        <v>52</v>
      </c>
      <c r="B12" s="9" t="s">
        <v>60</v>
      </c>
      <c r="C12" s="6" t="s">
        <v>66</v>
      </c>
      <c r="D12" s="6" t="s">
        <v>53</v>
      </c>
      <c r="E12" s="9">
        <v>37561</v>
      </c>
      <c r="F12" s="9">
        <v>40513</v>
      </c>
      <c r="G12" s="6" t="s">
        <v>63</v>
      </c>
      <c r="H12" s="6" t="s">
        <v>67</v>
      </c>
      <c r="I12" s="6">
        <v>2986.42</v>
      </c>
    </row>
    <row r="13" spans="1:9" ht="39" customHeight="1">
      <c r="A13" s="7" t="s">
        <v>52</v>
      </c>
      <c r="B13" s="9" t="s">
        <v>60</v>
      </c>
      <c r="C13" s="6" t="s">
        <v>68</v>
      </c>
      <c r="D13" s="6" t="s">
        <v>53</v>
      </c>
      <c r="E13" s="9">
        <v>37561</v>
      </c>
      <c r="F13" s="9">
        <v>40513</v>
      </c>
      <c r="G13" s="6" t="s">
        <v>63</v>
      </c>
      <c r="H13" s="6" t="s">
        <v>67</v>
      </c>
      <c r="I13" s="6">
        <v>12324.51</v>
      </c>
    </row>
    <row r="14" spans="1:9" ht="39.75" customHeight="1">
      <c r="A14" s="7" t="s">
        <v>52</v>
      </c>
      <c r="B14" s="9" t="s">
        <v>60</v>
      </c>
      <c r="C14" s="6" t="s">
        <v>69</v>
      </c>
      <c r="D14" s="6" t="s">
        <v>53</v>
      </c>
      <c r="E14" s="9">
        <v>37561</v>
      </c>
      <c r="F14" s="9">
        <v>40513</v>
      </c>
      <c r="G14" s="6" t="s">
        <v>63</v>
      </c>
      <c r="H14" s="6" t="s">
        <v>67</v>
      </c>
      <c r="I14" s="6">
        <v>16261.09</v>
      </c>
    </row>
    <row r="15" spans="1:9" ht="39" customHeight="1">
      <c r="A15" s="7" t="s">
        <v>52</v>
      </c>
      <c r="B15" s="9" t="s">
        <v>60</v>
      </c>
      <c r="C15" s="6" t="s">
        <v>70</v>
      </c>
      <c r="D15" s="6" t="s">
        <v>53</v>
      </c>
      <c r="E15" s="9">
        <v>37561</v>
      </c>
      <c r="F15" s="9">
        <v>40513</v>
      </c>
      <c r="G15" s="6" t="s">
        <v>63</v>
      </c>
      <c r="H15" s="6" t="s">
        <v>67</v>
      </c>
      <c r="I15" s="6">
        <v>31829.18</v>
      </c>
    </row>
    <row r="16" spans="1:9" ht="39" customHeight="1">
      <c r="A16" s="7" t="s">
        <v>52</v>
      </c>
      <c r="B16" s="9" t="s">
        <v>60</v>
      </c>
      <c r="C16" s="6" t="s">
        <v>71</v>
      </c>
      <c r="D16" s="6" t="s">
        <v>53</v>
      </c>
      <c r="E16" s="9">
        <v>37561</v>
      </c>
      <c r="F16" s="9">
        <v>40513</v>
      </c>
      <c r="G16" s="6" t="s">
        <v>63</v>
      </c>
      <c r="H16" s="6" t="s">
        <v>67</v>
      </c>
      <c r="I16" s="6">
        <v>23675.52</v>
      </c>
    </row>
    <row r="17" spans="1:9" ht="41.25" customHeight="1">
      <c r="A17" s="7" t="s">
        <v>52</v>
      </c>
      <c r="B17" s="9" t="s">
        <v>60</v>
      </c>
      <c r="C17" s="6" t="s">
        <v>72</v>
      </c>
      <c r="D17" s="6" t="s">
        <v>53</v>
      </c>
      <c r="E17" s="9">
        <v>37561</v>
      </c>
      <c r="F17" s="9">
        <v>40513</v>
      </c>
      <c r="G17" s="6" t="s">
        <v>63</v>
      </c>
      <c r="H17" s="6" t="s">
        <v>67</v>
      </c>
      <c r="I17" s="6">
        <v>4835.25</v>
      </c>
    </row>
    <row r="18" spans="1:9" ht="38.25" customHeight="1">
      <c r="A18" s="7" t="s">
        <v>52</v>
      </c>
      <c r="B18" s="9" t="s">
        <v>60</v>
      </c>
      <c r="C18" s="6" t="s">
        <v>73</v>
      </c>
      <c r="D18" s="6" t="s">
        <v>53</v>
      </c>
      <c r="E18" s="9">
        <v>37561</v>
      </c>
      <c r="F18" s="9">
        <v>40513</v>
      </c>
      <c r="G18" s="6" t="s">
        <v>63</v>
      </c>
      <c r="H18" s="6" t="s">
        <v>67</v>
      </c>
      <c r="I18" s="6">
        <v>20460.07</v>
      </c>
    </row>
    <row r="19" spans="1:9" ht="39.75" customHeight="1">
      <c r="A19" s="7" t="s">
        <v>52</v>
      </c>
      <c r="B19" s="9" t="s">
        <v>60</v>
      </c>
      <c r="C19" s="6" t="s">
        <v>74</v>
      </c>
      <c r="D19" s="6" t="s">
        <v>53</v>
      </c>
      <c r="E19" s="9">
        <v>37561</v>
      </c>
      <c r="F19" s="9">
        <v>40513</v>
      </c>
      <c r="G19" s="6" t="s">
        <v>63</v>
      </c>
      <c r="H19" s="6" t="s">
        <v>67</v>
      </c>
      <c r="I19" s="6">
        <v>18329.84</v>
      </c>
    </row>
    <row r="20" spans="1:9" ht="39.75" customHeight="1">
      <c r="A20" s="7" t="s">
        <v>52</v>
      </c>
      <c r="B20" s="9" t="s">
        <v>60</v>
      </c>
      <c r="C20" s="6" t="s">
        <v>75</v>
      </c>
      <c r="D20" s="6" t="s">
        <v>53</v>
      </c>
      <c r="E20" s="9">
        <v>37561</v>
      </c>
      <c r="F20" s="9">
        <v>40513</v>
      </c>
      <c r="G20" s="6" t="s">
        <v>63</v>
      </c>
      <c r="H20" s="6" t="s">
        <v>67</v>
      </c>
      <c r="I20" s="6">
        <v>12074.62</v>
      </c>
    </row>
    <row r="21" spans="1:9" ht="40.5" customHeight="1">
      <c r="A21" s="7" t="s">
        <v>52</v>
      </c>
      <c r="B21" s="9" t="s">
        <v>60</v>
      </c>
      <c r="C21" s="6" t="s">
        <v>76</v>
      </c>
      <c r="D21" s="6" t="s">
        <v>53</v>
      </c>
      <c r="E21" s="9">
        <v>37561</v>
      </c>
      <c r="F21" s="9">
        <v>40513</v>
      </c>
      <c r="G21" s="6" t="s">
        <v>63</v>
      </c>
      <c r="H21" s="6" t="s">
        <v>67</v>
      </c>
      <c r="I21" s="6">
        <v>13513.4</v>
      </c>
    </row>
    <row r="22" spans="1:9" ht="39.75" customHeight="1">
      <c r="A22" s="7" t="s">
        <v>52</v>
      </c>
      <c r="B22" s="9" t="s">
        <v>60</v>
      </c>
      <c r="C22" s="6" t="s">
        <v>77</v>
      </c>
      <c r="D22" s="6" t="s">
        <v>53</v>
      </c>
      <c r="E22" s="9">
        <v>37561</v>
      </c>
      <c r="F22" s="9">
        <v>40513</v>
      </c>
      <c r="G22" s="6" t="s">
        <v>63</v>
      </c>
      <c r="H22" s="6" t="s">
        <v>67</v>
      </c>
      <c r="I22" s="6">
        <v>3957.06</v>
      </c>
    </row>
    <row r="23" spans="1:9" ht="39.75" customHeight="1">
      <c r="A23" s="7" t="s">
        <v>52</v>
      </c>
      <c r="B23" s="9" t="s">
        <v>60</v>
      </c>
      <c r="C23" s="6" t="s">
        <v>78</v>
      </c>
      <c r="D23" s="6" t="s">
        <v>53</v>
      </c>
      <c r="E23" s="9">
        <v>37561</v>
      </c>
      <c r="F23" s="9">
        <v>40513</v>
      </c>
      <c r="G23" s="6" t="s">
        <v>63</v>
      </c>
      <c r="H23" s="6" t="s">
        <v>67</v>
      </c>
      <c r="I23" s="6">
        <v>13520.85</v>
      </c>
    </row>
    <row r="24" spans="1:9" ht="39.75" customHeight="1">
      <c r="A24" s="7" t="s">
        <v>52</v>
      </c>
      <c r="B24" s="9" t="s">
        <v>60</v>
      </c>
      <c r="C24" s="6" t="s">
        <v>79</v>
      </c>
      <c r="D24" s="6" t="s">
        <v>53</v>
      </c>
      <c r="E24" s="9">
        <v>37561</v>
      </c>
      <c r="F24" s="9">
        <v>40513</v>
      </c>
      <c r="G24" s="6" t="s">
        <v>63</v>
      </c>
      <c r="H24" s="6" t="s">
        <v>67</v>
      </c>
      <c r="I24" s="6">
        <v>1247.4</v>
      </c>
    </row>
    <row r="25" spans="1:9" ht="39" customHeight="1">
      <c r="A25" s="7" t="s">
        <v>52</v>
      </c>
      <c r="B25" s="9" t="s">
        <v>60</v>
      </c>
      <c r="C25" s="6" t="s">
        <v>80</v>
      </c>
      <c r="D25" s="6" t="s">
        <v>53</v>
      </c>
      <c r="E25" s="9">
        <v>37561</v>
      </c>
      <c r="F25" s="9">
        <v>40513</v>
      </c>
      <c r="G25" s="6" t="s">
        <v>63</v>
      </c>
      <c r="H25" s="6" t="s">
        <v>67</v>
      </c>
      <c r="I25" s="6">
        <v>5833.33</v>
      </c>
    </row>
    <row r="26" spans="1:9" ht="12.75">
      <c r="A26" s="6" t="s">
        <v>54</v>
      </c>
      <c r="B26" s="6" t="s">
        <v>12</v>
      </c>
      <c r="C26" s="6" t="s">
        <v>12</v>
      </c>
      <c r="D26" s="6" t="s">
        <v>12</v>
      </c>
      <c r="E26" s="6" t="s">
        <v>12</v>
      </c>
      <c r="F26" s="6" t="s">
        <v>12</v>
      </c>
      <c r="G26" s="6" t="s">
        <v>12</v>
      </c>
      <c r="H26" s="6" t="s">
        <v>12</v>
      </c>
      <c r="I26" s="10">
        <f>SUM(I9:I25)</f>
        <v>194175.10999999996</v>
      </c>
    </row>
    <row r="27" spans="1:9" ht="25.5">
      <c r="A27" s="6" t="s">
        <v>55</v>
      </c>
      <c r="B27" s="6" t="s">
        <v>12</v>
      </c>
      <c r="C27" s="6" t="s">
        <v>12</v>
      </c>
      <c r="D27" s="6" t="s">
        <v>12</v>
      </c>
      <c r="E27" s="6" t="s">
        <v>12</v>
      </c>
      <c r="F27" s="6" t="s">
        <v>12</v>
      </c>
      <c r="G27" s="6" t="s">
        <v>12</v>
      </c>
      <c r="H27" s="6" t="s">
        <v>12</v>
      </c>
      <c r="I27" s="6">
        <v>0</v>
      </c>
    </row>
    <row r="28" spans="1:9" ht="12.75">
      <c r="A28" s="6" t="s">
        <v>54</v>
      </c>
      <c r="B28" s="6" t="s">
        <v>12</v>
      </c>
      <c r="C28" s="6" t="s">
        <v>12</v>
      </c>
      <c r="D28" s="6" t="s">
        <v>12</v>
      </c>
      <c r="E28" s="6" t="s">
        <v>12</v>
      </c>
      <c r="F28" s="6" t="s">
        <v>12</v>
      </c>
      <c r="G28" s="6" t="s">
        <v>12</v>
      </c>
      <c r="H28" s="6" t="s">
        <v>12</v>
      </c>
      <c r="I28" s="6">
        <v>0</v>
      </c>
    </row>
    <row r="29" spans="1:9" ht="12.75">
      <c r="A29" s="6" t="s">
        <v>56</v>
      </c>
      <c r="B29" s="6" t="s">
        <v>12</v>
      </c>
      <c r="C29" s="6" t="s">
        <v>12</v>
      </c>
      <c r="D29" s="6" t="s">
        <v>12</v>
      </c>
      <c r="E29" s="6" t="s">
        <v>12</v>
      </c>
      <c r="F29" s="6" t="s">
        <v>12</v>
      </c>
      <c r="G29" s="6" t="s">
        <v>12</v>
      </c>
      <c r="H29" s="6" t="s">
        <v>12</v>
      </c>
      <c r="I29" s="10">
        <f>I26+I28</f>
        <v>194175.10999999996</v>
      </c>
    </row>
    <row r="31" ht="12.75">
      <c r="A31" s="2" t="s">
        <v>108</v>
      </c>
    </row>
    <row r="32" spans="1:6" ht="12.75">
      <c r="A32" s="2" t="s">
        <v>33</v>
      </c>
      <c r="F32" s="2" t="s">
        <v>104</v>
      </c>
    </row>
  </sheetData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workbookViewId="0" topLeftCell="A1">
      <selection activeCell="B24" sqref="B24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сентября 2008 года</v>
      </c>
      <c r="B1" s="2"/>
      <c r="C1" s="2"/>
      <c r="D1" s="2"/>
      <c r="E1" s="2"/>
      <c r="F1" s="3" t="s">
        <v>96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5" t="s">
        <v>91</v>
      </c>
      <c r="B5" s="16"/>
      <c r="C5" s="16"/>
      <c r="D5" s="16"/>
      <c r="E5" s="16"/>
      <c r="F5" s="16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81</v>
      </c>
      <c r="C7" s="6" t="s">
        <v>82</v>
      </c>
      <c r="D7" s="6" t="s">
        <v>83</v>
      </c>
      <c r="E7" s="6" t="s">
        <v>84</v>
      </c>
      <c r="F7" s="6" t="s">
        <v>85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86</v>
      </c>
      <c r="B9" s="6" t="s">
        <v>93</v>
      </c>
      <c r="C9" s="6" t="s">
        <v>105</v>
      </c>
      <c r="D9" s="6" t="s">
        <v>94</v>
      </c>
      <c r="E9" s="6" t="s">
        <v>87</v>
      </c>
      <c r="F9" s="6">
        <v>64824.12</v>
      </c>
    </row>
    <row r="10" spans="1:6" ht="28.5" customHeight="1">
      <c r="A10" s="7" t="s">
        <v>11</v>
      </c>
      <c r="B10" s="6" t="s">
        <v>92</v>
      </c>
      <c r="C10" s="6" t="s">
        <v>105</v>
      </c>
      <c r="D10" s="9" t="s">
        <v>95</v>
      </c>
      <c r="E10" s="6" t="s">
        <v>88</v>
      </c>
      <c r="F10" s="6">
        <v>25784.75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>
        <f>SUM(F9:F10)</f>
        <v>90608.87</v>
      </c>
    </row>
    <row r="12" spans="1:6" ht="12.75">
      <c r="A12" s="7" t="s">
        <v>89</v>
      </c>
      <c r="B12" s="6" t="s">
        <v>12</v>
      </c>
      <c r="C12" s="6" t="s">
        <v>12</v>
      </c>
      <c r="D12" s="6" t="s">
        <v>12</v>
      </c>
      <c r="E12" s="6" t="s">
        <v>12</v>
      </c>
      <c r="F12" s="6">
        <v>0</v>
      </c>
    </row>
    <row r="13" spans="1:6" ht="12.75">
      <c r="A13" s="7" t="s">
        <v>90</v>
      </c>
      <c r="B13" s="6" t="s">
        <v>12</v>
      </c>
      <c r="C13" s="6" t="s">
        <v>12</v>
      </c>
      <c r="D13" s="6" t="s">
        <v>12</v>
      </c>
      <c r="E13" s="6" t="s">
        <v>12</v>
      </c>
      <c r="F13" s="6">
        <f>F12</f>
        <v>0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>
        <f>F11+F13</f>
        <v>90608.87</v>
      </c>
    </row>
    <row r="16" spans="1:7" ht="12.75">
      <c r="A16" s="2" t="s">
        <v>107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104</v>
      </c>
      <c r="G17" s="2"/>
    </row>
  </sheetData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workbookViewId="0" topLeftCell="A10">
      <selection activeCell="B33" sqref="B33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сентября 2008 года</v>
      </c>
      <c r="B1" s="2"/>
      <c r="C1" s="2"/>
      <c r="D1" s="2"/>
      <c r="E1" s="2"/>
      <c r="F1" s="3" t="s">
        <v>101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7" t="s">
        <v>100</v>
      </c>
      <c r="B5" s="18"/>
      <c r="C5" s="18"/>
      <c r="D5" s="18"/>
      <c r="E5" s="18"/>
      <c r="F5" s="18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97</v>
      </c>
      <c r="C7" s="6" t="s">
        <v>98</v>
      </c>
      <c r="D7" s="6" t="s">
        <v>99</v>
      </c>
      <c r="E7" s="6" t="s">
        <v>102</v>
      </c>
      <c r="F7" s="6" t="s">
        <v>103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107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104</v>
      </c>
      <c r="G14" s="2"/>
    </row>
  </sheetData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bud-4</cp:lastModifiedBy>
  <cp:lastPrinted>2008-09-02T04:23:24Z</cp:lastPrinted>
  <dcterms:created xsi:type="dcterms:W3CDTF">2008-03-05T07:21:36Z</dcterms:created>
  <dcterms:modified xsi:type="dcterms:W3CDTF">2008-09-02T04:29:43Z</dcterms:modified>
  <cp:category/>
  <cp:version/>
  <cp:contentType/>
  <cp:contentStatus/>
</cp:coreProperties>
</file>