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'Доходы'!$16:$16</definedName>
    <definedName name="_xlnm.Print_Titles" localSheetId="2">'Источники'!$6:$6</definedName>
    <definedName name="_xlnm.Print_Titles" localSheetId="1">'Расходы'!$6:$6</definedName>
  </definedNames>
  <calcPr fullCalcOnLoad="1"/>
</workbook>
</file>

<file path=xl/sharedStrings.xml><?xml version="1.0" encoding="utf-8"?>
<sst xmlns="http://schemas.openxmlformats.org/spreadsheetml/2006/main" count="2108" uniqueCount="1014">
  <si>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</si>
  <si>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</si>
  <si>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</si>
  <si>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</si>
  <si>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</si>
  <si>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</si>
  <si>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</si>
  <si>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</si>
  <si>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</si>
  <si>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</si>
  <si>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</si>
  <si>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</si>
  <si>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</si>
  <si>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</si>
  <si>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</si>
  <si>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</si>
  <si>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</si>
  <si>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</si>
  <si>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</si>
  <si>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</si>
  <si>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</si>
  <si>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</si>
  <si>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</si>
  <si>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</si>
  <si>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</si>
  <si>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</si>
  <si>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</si>
  <si>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</si>
  <si>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</si>
  <si>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</si>
  <si>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</si>
  <si>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</si>
  <si>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</si>
  <si>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</si>
  <si>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</si>
  <si>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</si>
  <si>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</si>
  <si>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</si>
  <si>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</si>
  <si>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</si>
  <si>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</si>
  <si>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</si>
  <si>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</si>
  <si>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</si>
  <si>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</si>
  <si>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 xml:space="preserve">  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</si>
  <si>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</si>
  <si>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</si>
  <si>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</si>
  <si>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</si>
  <si>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</si>
  <si>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</si>
  <si>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</si>
  <si>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</si>
  <si>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</si>
  <si>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</si>
  <si>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</si>
  <si>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</si>
  <si>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 xml:space="preserve">  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</si>
  <si>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</si>
  <si>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</si>
  <si>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</si>
  <si>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</si>
  <si>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</si>
  <si>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</si>
  <si>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</si>
  <si>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</si>
  <si>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</si>
  <si>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</si>
  <si>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000 0904 0000000 000 300</t>
  </si>
  <si>
    <t>000 0904 0000000 000 340</t>
  </si>
  <si>
    <t xml:space="preserve">  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</si>
  <si>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</si>
  <si>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</si>
  <si>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</si>
  <si>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</si>
  <si>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</si>
  <si>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</si>
  <si>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000 0908 0000000 000 221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</si>
  <si>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</si>
  <si>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</si>
  <si>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</si>
  <si>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</si>
  <si>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</si>
  <si>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</si>
  <si>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</si>
  <si>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</si>
  <si>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</si>
  <si>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</si>
  <si>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</si>
  <si>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</si>
  <si>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000 0910 0000000 000 213</t>
  </si>
  <si>
    <t>000 0910 0000000 000 220</t>
  </si>
  <si>
    <t>000 0910 0000000 000 225</t>
  </si>
  <si>
    <t>000 0910 0000000 000 300</t>
  </si>
  <si>
    <t>000 0910 0000000 000 310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</si>
  <si>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</si>
  <si>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</si>
  <si>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</si>
  <si>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</si>
  <si>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000 1000 0000000 000 240</t>
  </si>
  <si>
    <t>000 1000 0000000 000 242</t>
  </si>
  <si>
    <t>000 1000 0000000 000 260</t>
  </si>
  <si>
    <t>000 1000 0000000 000 262</t>
  </si>
  <si>
    <t xml:space="preserve">  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</si>
  <si>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</si>
  <si>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</si>
  <si>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</si>
  <si>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 xml:space="preserve">  Пенсионное обеспечение</t>
  </si>
  <si>
    <t>000 1001 0000000 000 000</t>
  </si>
  <si>
    <t>000 1001 0000000 000 200</t>
  </si>
  <si>
    <t>000 1001 0000000 000 260</t>
  </si>
  <si>
    <t>000 1001 0000000 000 263</t>
  </si>
  <si>
    <t xml:space="preserve">  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</si>
  <si>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</si>
  <si>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</si>
  <si>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</si>
  <si>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</si>
  <si>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</si>
  <si>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</si>
  <si>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</si>
  <si>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</si>
  <si>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 xml:space="preserve">  Охрана семьи и детства</t>
  </si>
  <si>
    <t>000 1004 0000000 000 000</t>
  </si>
  <si>
    <t>000 1004 0000000 000 200</t>
  </si>
  <si>
    <t>000 1004 0000000 000 260</t>
  </si>
  <si>
    <t>000 1004 0000000 000 262</t>
  </si>
  <si>
    <t xml:space="preserve">  Межбюджетные трансферты</t>
  </si>
  <si>
    <t>000 1100 0000000 000 000</t>
  </si>
  <si>
    <t>000 1100 0000000 000 200</t>
  </si>
  <si>
    <t xml:space="preserve">  Безвозмездные перечисления бюджетам</t>
  </si>
  <si>
    <t>000 1100 0000000 000 250</t>
  </si>
  <si>
    <t xml:space="preserve">  Перечисления другим бюджетам бюджетной системы Российской Федерации</t>
  </si>
  <si>
    <t>000 1100 0000000 000 251</t>
  </si>
  <si>
    <t xml:space="preserve">  Дотации бюджетам субъектов Российской Федерации и муниципальных образований</t>
  </si>
  <si>
    <t>000 1101 0000000 000 000</t>
  </si>
  <si>
    <t>000 1101 0000000 000 200</t>
  </si>
  <si>
    <t>000 1101 0000000 000 250</t>
  </si>
  <si>
    <t>000 1101 0000000 000 251</t>
  </si>
  <si>
    <t xml:space="preserve">  Субсидии бюджетам субъектов Российской Федерации и муниципальных образований (межбюджетные субсидии)</t>
  </si>
  <si>
    <t>000 1102 0000000 000 000</t>
  </si>
  <si>
    <t>000 1102 0000000 000 200</t>
  </si>
  <si>
    <t>000 1102 0000000 000 250</t>
  </si>
  <si>
    <t>000 1102 0000000 000 251</t>
  </si>
  <si>
    <t xml:space="preserve">  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</si>
  <si>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</si>
  <si>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</si>
  <si>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</si>
  <si>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</si>
  <si>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 xml:space="preserve">  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</si>
  <si>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</si>
  <si>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</si>
  <si>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</si>
  <si>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</si>
  <si>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 xml:space="preserve">  Результат исполнения бюджета (дефицит "--", профицит "+")</t>
  </si>
  <si>
    <t>000 7900 0000000 000 000</t>
  </si>
  <si>
    <t>000 9700 0000000 000 000</t>
  </si>
  <si>
    <t xml:space="preserve">  перечисления другим бюджетам бюджетной системы Российской Федерации</t>
  </si>
  <si>
    <t>000 9700 0000000 000 251</t>
  </si>
  <si>
    <t>Доходы бюджета - ИТОГО</t>
  </si>
  <si>
    <t>010</t>
  </si>
  <si>
    <t>"________"    _______________  200___  г.</t>
  </si>
  <si>
    <t>383</t>
  </si>
  <si>
    <t>КОДЫ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</si>
  <si>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</si>
  <si>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</si>
  <si>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</si>
  <si>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</si>
  <si>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</si>
  <si>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</si>
  <si>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</si>
  <si>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</si>
  <si>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(расшифровка подписи)</t>
  </si>
  <si>
    <t>Периодичность: месячная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</si>
  <si>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</si>
  <si>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0503317</t>
  </si>
  <si>
    <t>по ОКАТО</t>
  </si>
  <si>
    <t>Наименование бюджета</t>
  </si>
  <si>
    <t>Единица измерения:  руб.</t>
  </si>
  <si>
    <t xml:space="preserve">     Форма 0503317 с.2</t>
  </si>
  <si>
    <t xml:space="preserve">     Форма 0503317 с.3</t>
  </si>
  <si>
    <t xml:space="preserve"> Руководитель       ____________________</t>
  </si>
  <si>
    <t>Главный бухгалтер ____________________</t>
  </si>
  <si>
    <t xml:space="preserve">                                     (подпись)</t>
  </si>
  <si>
    <t>Наименование финансового органа</t>
  </si>
  <si>
    <t>Форма по ОКУД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</si>
  <si>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</si>
  <si>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</si>
  <si>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</si>
  <si>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/>
  </si>
  <si>
    <t>Финансовый отдел администрации Урмарского района</t>
  </si>
  <si>
    <t>Бюджет муниципальных районов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</si>
  <si>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</si>
  <si>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</si>
  <si>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</si>
  <si>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</si>
  <si>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</si>
  <si>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</si>
  <si>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</si>
  <si>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752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</si>
  <si>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</si>
  <si>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</si>
  <si>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</si>
  <si>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</si>
  <si>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</si>
  <si>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</si>
  <si>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</si>
  <si>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</si>
  <si>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</si>
  <si>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</si>
  <si>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</si>
  <si>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</si>
  <si>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</si>
  <si>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</si>
  <si>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</si>
  <si>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</si>
  <si>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</si>
  <si>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</si>
  <si>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000 01 06 05 01 00 0000 640</t>
  </si>
  <si>
    <t xml:space="preserve">  Возврат бюджетных кредитов, предоставленных юридическим лицам из в бюджетов муниципальных районов валюте Российской Федерации</t>
  </si>
  <si>
    <t>000 01 06 05 01 05 0000 640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</si>
  <si>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</si>
  <si>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</si>
  <si>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</si>
  <si>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</si>
  <si>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</si>
  <si>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</si>
  <si>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</si>
  <si>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</si>
  <si>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</si>
  <si>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</si>
  <si>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</si>
  <si>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</si>
  <si>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</si>
  <si>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</si>
  <si>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</si>
  <si>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</si>
  <si>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</si>
  <si>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</si>
  <si>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</si>
  <si>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</si>
  <si>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</si>
  <si>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</si>
  <si>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</si>
  <si>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</si>
  <si>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Уменьшение внутренних заимствований</t>
  </si>
  <si>
    <t>000 57 00 00 00 00 0000 810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</si>
  <si>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</si>
  <si>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</si>
  <si>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</si>
  <si>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</si>
  <si>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Расходы бюджета - ИТОГО</t>
  </si>
  <si>
    <t>200</t>
  </si>
  <si>
    <t>210</t>
  </si>
  <si>
    <t>211</t>
  </si>
  <si>
    <t xml:space="preserve">  Платежи, взимаемые организациями муниципальных районов за выполнение определенных функций</t>
  </si>
  <si>
    <t>000 1150205005 0000 140</t>
  </si>
  <si>
    <t xml:space="preserve">  Платежи, взимаемые организациями поселений за выполнение определенных функций</t>
  </si>
  <si>
    <t>000 1150205010 0000 140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</si>
  <si>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</si>
  <si>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</si>
  <si>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</si>
  <si>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</si>
  <si>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</si>
  <si>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</si>
  <si>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</si>
  <si>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</si>
  <si>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</si>
  <si>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</si>
  <si>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за нарушение бюджетного законодательства Российской Федерации</t>
  </si>
  <si>
    <t>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</si>
  <si>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</si>
  <si>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>000 1161805005 0000 140</t>
  </si>
  <si>
    <t xml:space="preserve">  Денежные взыскания (штрафы) за нарушение бюджетного законодательства (в части бюджетов поселений)</t>
  </si>
  <si>
    <t>000 1161805010 0000 140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</si>
  <si>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</si>
  <si>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</si>
  <si>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</si>
  <si>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</si>
  <si>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</si>
  <si>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</si>
  <si>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</si>
  <si>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</si>
  <si>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</si>
  <si>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</si>
  <si>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</si>
  <si>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</si>
  <si>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</si>
  <si>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</si>
  <si>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</si>
  <si>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</si>
  <si>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</si>
  <si>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</si>
  <si>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ПРОЧИЕ НЕНАЛОГОВЫЕ ДОХОДЫ</t>
  </si>
  <si>
    <t>000 1170000000 0000 000</t>
  </si>
  <si>
    <t xml:space="preserve">  Невыясненные поступления</t>
  </si>
  <si>
    <t>000 1170100000 0000 180</t>
  </si>
  <si>
    <t xml:space="preserve">  Невыясненные поступления, зачисляемые в бюджеты муниципальных районов</t>
  </si>
  <si>
    <t>000 1170105005 0000 180</t>
  </si>
  <si>
    <t xml:space="preserve">  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</si>
  <si>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000 1170200000 0000 180</t>
  </si>
  <si>
    <t xml:space="preserve">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</si>
  <si>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000 1170200010 0000 180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</si>
  <si>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</si>
  <si>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</si>
  <si>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</si>
  <si>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</si>
  <si>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</si>
  <si>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</si>
  <si>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</si>
  <si>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</si>
  <si>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</si>
  <si>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поселений на выравнивание бюджетной обеспеченности</t>
  </si>
  <si>
    <t>000 2020100110 0000 151</t>
  </si>
  <si>
    <t xml:space="preserve">  Дотации бюджетам на поддержку мер по обеспечению сбалансированности бюджетов</t>
  </si>
  <si>
    <t>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</si>
  <si>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</si>
  <si>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>000 2020100305 0000 151</t>
  </si>
  <si>
    <t xml:space="preserve">  Дотации бюджетам поселений на поддержку мер по обеспечению сбалансированности бюджетов</t>
  </si>
  <si>
    <t>000 2020100310 0000 151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</si>
  <si>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</si>
  <si>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</si>
  <si>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</si>
  <si>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муниципальных районов на обеспечение жильем молодых семей</t>
  </si>
  <si>
    <t>000 2020200805 0000 151</t>
  </si>
  <si>
    <t xml:space="preserve">  Субсидии бюджетам поселений на обеспечение жильем молодых семей</t>
  </si>
  <si>
    <t>000 2020200810 0000 151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</si>
  <si>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</si>
  <si>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</si>
  <si>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 xml:space="preserve">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</si>
  <si>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000 2020200905 0000 151</t>
  </si>
  <si>
    <t xml:space="preserve">  Субсидии бюджетам на обеспечение жильем молодых семей и молодых специалистов, проживающих и работающих в сельской местности</t>
  </si>
  <si>
    <t>000 2020203600 0000 151</t>
  </si>
  <si>
    <t xml:space="preserve">  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</si>
  <si>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000 2020203605 0000 151</t>
  </si>
  <si>
    <t xml:space="preserve">  Субсидии бюджетам поселений на обеспечение жильем молодых семей и молодых специалистов, проживающих и работающих в сельской местности</t>
  </si>
  <si>
    <t>000 2020203610 0000 151</t>
  </si>
  <si>
    <t xml:space="preserve"> 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</si>
  <si>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000 2020206800 0000 151</t>
  </si>
  <si>
    <t xml:space="preserve">  Субсидии бюджетам муниципальных районов на комплектование книжных фондов библиотек муниципальных образований</t>
  </si>
  <si>
    <t>000 2020206805 0000 151</t>
  </si>
  <si>
    <t xml:space="preserve">  Субсидии бюджетам поселений на комплектование книжных фондов библиотек муниципальных образований</t>
  </si>
  <si>
    <t>000 2020206810 0000 151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</si>
  <si>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</si>
  <si>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000 2020208500 0000 151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</si>
  <si>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</si>
  <si>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000 2020208505 0000 151</t>
  </si>
  <si>
    <t xml:space="preserve">  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</si>
  <si>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000 2020208510 0000 151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</si>
  <si>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</si>
  <si>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</si>
  <si>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 по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</si>
  <si>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</si>
  <si>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</si>
  <si>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000 2020208805 0001 151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</si>
  <si>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</si>
  <si>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</si>
  <si>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</si>
  <si>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</si>
  <si>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</si>
  <si>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000 2020208905 0001 151</t>
  </si>
  <si>
    <t xml:space="preserve">  Субсидии бюджетам на закупку автотранспортных средств и коммунальной техники</t>
  </si>
  <si>
    <t>000 2020210200 0000 151</t>
  </si>
  <si>
    <t xml:space="preserve">  Субсидии бюджетам муниципальных районов на закупку автотранспортных средств и коммунальной техники</t>
  </si>
  <si>
    <t>000 2020210205 0000 151</t>
  </si>
  <si>
    <t xml:space="preserve">  Прочие субсидии</t>
  </si>
  <si>
    <t>000 2020299900 0000 151</t>
  </si>
  <si>
    <t xml:space="preserve">  Прочие субсидии бюджетам муниципальных районов</t>
  </si>
  <si>
    <t>000 2020299905 0000 151</t>
  </si>
  <si>
    <t xml:space="preserve">  Прочие субсидии бюджетам поселений</t>
  </si>
  <si>
    <t>000 2020299910 0000 151</t>
  </si>
  <si>
    <t>000 2020300000 0000 151</t>
  </si>
  <si>
    <t xml:space="preserve">Утверждено консолидированный бюджет субъекта Российской Федерации </t>
  </si>
  <si>
    <t xml:space="preserve">Исполнено консолидированный бюджет субъекта Российской Федерации </t>
  </si>
  <si>
    <t>Процент исполнения</t>
  </si>
  <si>
    <t>Утверждено бюджеты муниципальных районов</t>
  </si>
  <si>
    <t>Исполнено бюджеты муниципальных районов</t>
  </si>
  <si>
    <t>Утверждено бюджеты городских и сельских поселений</t>
  </si>
  <si>
    <t>Исполнено бюджеты городских и сельских поселений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</si>
  <si>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</si>
  <si>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</si>
  <si>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</si>
  <si>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>000 2020300305 0000 151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</si>
  <si>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</si>
  <si>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</si>
  <si>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</si>
  <si>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</si>
  <si>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</si>
  <si>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</si>
  <si>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</si>
  <si>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</si>
  <si>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</si>
  <si>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</si>
  <si>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</si>
  <si>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</si>
  <si>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</si>
  <si>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</si>
  <si>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</si>
  <si>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</si>
  <si>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</si>
  <si>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</si>
  <si>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</si>
  <si>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</si>
  <si>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</si>
  <si>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</si>
  <si>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поселений на выполнение передаваемых полномочий субъектов Российской Федерации</t>
  </si>
  <si>
    <t>000 2020302410 0000 151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</si>
  <si>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</si>
  <si>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</si>
  <si>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</si>
  <si>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000 2020302605 0000 151</t>
  </si>
  <si>
    <t xml:space="preserve">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</si>
  <si>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000 2020302610 0000 151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</si>
  <si>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</si>
  <si>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</si>
  <si>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</si>
  <si>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</si>
  <si>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</si>
  <si>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</si>
  <si>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</si>
  <si>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000 2020305505 0000 151</t>
  </si>
  <si>
    <t xml:space="preserve">  Прочие субвенции</t>
  </si>
  <si>
    <t>000 2020399900 0000 151</t>
  </si>
  <si>
    <t xml:space="preserve">  Прочие субвенции бюджетам муниципальных районов</t>
  </si>
  <si>
    <t>000 2020399905 0000 151</t>
  </si>
  <si>
    <t>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</si>
  <si>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</si>
  <si>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</si>
  <si>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</si>
  <si>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</si>
  <si>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</si>
  <si>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</si>
  <si>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</si>
  <si>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</si>
  <si>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</si>
  <si>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</si>
  <si>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муниципальных районов</t>
  </si>
  <si>
    <t>000 2020499905 0000 151</t>
  </si>
  <si>
    <t xml:space="preserve">  Прочие межбюджетные трансферты, передаваемые бюджетам поселений</t>
  </si>
  <si>
    <t>000 2020499910 0000 151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</si>
  <si>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</si>
  <si>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</si>
  <si>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Прочие безвозмездные поступления от бюджетов муниципальных районов</t>
  </si>
  <si>
    <t>000 2020905000 0000 151</t>
  </si>
  <si>
    <t xml:space="preserve">  Прочие безвозмездные поступления в бюджеты поселений от бюджетов муниципальных районов</t>
  </si>
  <si>
    <t>000 2020905410 0000 151</t>
  </si>
  <si>
    <t xml:space="preserve">  ДОХОДЫ ОТ ПРЕДПРИНИМАТЕЛЬСКОЙ И ИНОЙ ПРИНОСЯЩЕЙ ДОХОД ДЕЯТЕЛЬНОСТИ</t>
  </si>
  <si>
    <t>000 3000000000 0000 000</t>
  </si>
  <si>
    <t xml:space="preserve">  ДОХОДЫ ОТ ПРОДАЖИ ТОВАРОВ И УСЛУГ</t>
  </si>
  <si>
    <t>000 3020000000 0000 000</t>
  </si>
  <si>
    <t xml:space="preserve">  Доходы от оказания услуг</t>
  </si>
  <si>
    <t>000 3020100000 0000 130</t>
  </si>
  <si>
    <t xml:space="preserve">  Доходы от оказания услуг учреждениями, находящимися в ведении органов местного самоуправления муниципальных районов</t>
  </si>
  <si>
    <t>000 3020105005 0000 130</t>
  </si>
  <si>
    <t xml:space="preserve">  Доходы от оказания услуг учреждениями, находящимися в ведении органов местного самоуправления поселений</t>
  </si>
  <si>
    <t>000 3020105010 0000 130</t>
  </si>
  <si>
    <t xml:space="preserve">  БЕЗВОЗМЕЗДНЫЕ ПОСТУПЛЕНИЯ ОТ ПРЕДПРИНИМАТЕЛЬСКОЙ И ИНОЙ ПРИНОСЯЩЕЙ ДОХОД ДЕЯТЕЛЬНОСТИ</t>
  </si>
  <si>
    <t>000 3030000000 0000 000</t>
  </si>
  <si>
    <t xml:space="preserve">  Прочие безвозмездные поступления</t>
  </si>
  <si>
    <t>000 3039900000 0000 180</t>
  </si>
  <si>
    <t xml:space="preserve">  Прочие безвозмездные поступления учреждениям, находящимся в ведении органов местного самоуправления муниципальных районов</t>
  </si>
  <si>
    <t>000 3039905005 0000 180</t>
  </si>
  <si>
    <t xml:space="preserve">  Прочие безвозмездные поступления учреждениям, находящимся в ведении органов местного самоуправления поселений</t>
  </si>
  <si>
    <t>000 3039905010 0000 180</t>
  </si>
  <si>
    <t>000 8700000000 0000 000</t>
  </si>
  <si>
    <t xml:space="preserve">  поступления от других бюджетов бюджетной системы Российской Федерации</t>
  </si>
  <si>
    <t>000 8700000000 0000 151</t>
  </si>
  <si>
    <t>020</t>
  </si>
  <si>
    <t>022</t>
  </si>
  <si>
    <t>на  01 августа 2009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</si>
  <si>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</si>
  <si>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</si>
  <si>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</si>
  <si>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</si>
  <si>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</si>
  <si>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</si>
  <si>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</si>
  <si>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</si>
  <si>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</si>
  <si>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</si>
  <si>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</si>
  <si>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</si>
  <si>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</si>
  <si>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</si>
  <si>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</si>
  <si>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</si>
  <si>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</si>
  <si>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НАЛОГИ НА СОВОКУПНЫЙ ДОХОД</t>
  </si>
  <si>
    <t>000 1050000000 0000 000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</si>
  <si>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</si>
  <si>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</si>
  <si>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</si>
  <si>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</si>
  <si>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</si>
  <si>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</si>
  <si>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</si>
  <si>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</si>
  <si>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</si>
  <si>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</si>
  <si>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</si>
  <si>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</si>
  <si>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</si>
  <si>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</si>
  <si>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</si>
  <si>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</si>
  <si>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</si>
  <si>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</si>
  <si>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</si>
  <si>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000 1060602310 0000 110</t>
  </si>
  <si>
    <t xml:space="preserve">  НАЛОГИ, СБОРЫ И РЕГУЛЯРНЫЕ ПЛАТЕЖИ ЗА ПОЛЬЗОВАНИЕ ПРИРОДНЫМИ РЕСУРСАМИ</t>
  </si>
  <si>
    <t>000 1070000000 0000 000</t>
  </si>
  <si>
    <t xml:space="preserve">  Налог на добычу полезных ископаемых</t>
  </si>
  <si>
    <t>000 1070100001 0000 110</t>
  </si>
  <si>
    <t xml:space="preserve">  Налог на добычу общераспространенных полезных ископаемых</t>
  </si>
  <si>
    <t>000 1070102001 0000 110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</si>
  <si>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</si>
  <si>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</si>
  <si>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</si>
  <si>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</si>
  <si>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</si>
  <si>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</si>
  <si>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</si>
  <si>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</si>
  <si>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</si>
  <si>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</si>
  <si>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</si>
  <si>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</si>
  <si>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</si>
  <si>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</si>
  <si>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</si>
  <si>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</si>
  <si>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</si>
  <si>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</si>
  <si>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</si>
  <si>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000 1090103005 0000 110</t>
  </si>
  <si>
    <t xml:space="preserve">  Налоги на имущество</t>
  </si>
  <si>
    <t>000 1090400000 0000 110</t>
  </si>
  <si>
    <t xml:space="preserve">  Налог на имущество предприятий</t>
  </si>
  <si>
    <t>000 1090401002 0000 110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</si>
  <si>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</si>
  <si>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</si>
  <si>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поселений</t>
  </si>
  <si>
    <t>000 1090405010 0000 110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</si>
  <si>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</si>
  <si>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</si>
  <si>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</si>
  <si>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</si>
  <si>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Сбор на нужды образовательных учреждений, взимаемый с юридических лиц</t>
  </si>
  <si>
    <t>000 1090602002 0000 110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</si>
  <si>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</si>
  <si>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</si>
  <si>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Проценты, полученные от предоставления бюджетных кредитов внутри страны</t>
  </si>
  <si>
    <t>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</si>
  <si>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</si>
  <si>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000 1110305005 0000 120</t>
  </si>
  <si>
    <t xml:space="preserve">  Проценты, полученные от предоставления бюджетных кредитов внутри страны за счет средств бюджетов поселений</t>
  </si>
  <si>
    <t>000 1110305010 0000 120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</si>
  <si>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</si>
  <si>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</si>
  <si>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</si>
  <si>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</si>
  <si>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</si>
  <si>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000 1110501005 0000 120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</si>
  <si>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</si>
  <si>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</si>
  <si>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</si>
  <si>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</si>
  <si>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</si>
  <si>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</si>
  <si>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</si>
  <si>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</si>
  <si>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</si>
  <si>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</si>
  <si>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</si>
  <si>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</si>
  <si>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</si>
  <si>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</si>
  <si>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</si>
  <si>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</si>
  <si>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</si>
  <si>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</si>
  <si>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</si>
  <si>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</si>
  <si>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</si>
  <si>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</si>
  <si>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ОКАЗАНИЯ ПЛАТНЫХ УСЛУГ И КОМПЕНСАЦИИ ЗАТРАТ ГОСУДАРСТВА</t>
  </si>
  <si>
    <t>000 1130000000 0000 000</t>
  </si>
  <si>
    <t xml:space="preserve">  Прочие доходы от оказания платных услуг и компенсации затрат государства</t>
  </si>
  <si>
    <t>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</si>
  <si>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</si>
  <si>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000 1130305005 0000 130</t>
  </si>
  <si>
    <t xml:space="preserve">  ДОХОДЫ ОТ ПРОДАЖИ МАТЕРИАЛЬНЫХ И НЕМАТЕРИАЛЬНЫХ АКТИВОВ</t>
  </si>
  <si>
    <t>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</si>
  <si>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</si>
  <si>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</si>
  <si>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</si>
  <si>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</si>
  <si>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</si>
  <si>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000 1140203005 0000 440</t>
  </si>
  <si>
    <t xml:space="preserve">  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</si>
  <si>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000 1140203010 0000 410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</si>
  <si>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</si>
  <si>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</si>
  <si>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</si>
  <si>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000 1140203305 0000 440</t>
  </si>
  <si>
    <t xml:space="preserve">  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</si>
  <si>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000 1140203310 0000 410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</si>
  <si>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</si>
  <si>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</si>
  <si>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</si>
  <si>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</si>
  <si>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</si>
  <si>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</si>
  <si>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АДМИНИСТРАТИВНЫЕ ПЛАТЕЖИ И СБОРЫ</t>
  </si>
  <si>
    <t>000 1150000000 0000 000</t>
  </si>
  <si>
    <t xml:space="preserve">  Платежи, взимаемые государственными и муниципальными организациями за выполнение определенных функций</t>
  </si>
  <si>
    <t>000 1150200000 0000 140</t>
  </si>
  <si>
    <t>450</t>
  </si>
  <si>
    <t>000 9600 0000000 000 000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</si>
  <si>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</si>
  <si>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</si>
  <si>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</si>
  <si>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</si>
  <si>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</si>
  <si>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</si>
  <si>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</si>
  <si>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</si>
  <si>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</si>
  <si>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</si>
  <si>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</si>
  <si>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</si>
  <si>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</si>
  <si>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</si>
  <si>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</si>
  <si>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</si>
  <si>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</si>
  <si>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</si>
  <si>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</si>
  <si>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</si>
  <si>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</si>
  <si>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</si>
  <si>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</si>
  <si>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</si>
  <si>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Обслуживание государственного (муниципального) долга</t>
  </si>
  <si>
    <t>000 0100 0000000 000 230</t>
  </si>
  <si>
    <t xml:space="preserve">  Обслуживание внутреннего долга</t>
  </si>
  <si>
    <t>000 0100 0000000 000 231</t>
  </si>
  <si>
    <t xml:space="preserve">  Прочие расходы</t>
  </si>
  <si>
    <t>000 0100 0000000 000 290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</si>
  <si>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</si>
  <si>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</si>
  <si>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</si>
  <si>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</si>
  <si>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материальных запасов</t>
  </si>
  <si>
    <t>000 0100 0000000 000 340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</si>
  <si>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</si>
  <si>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</si>
  <si>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</si>
  <si>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</si>
  <si>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</si>
  <si>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</si>
  <si>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</si>
  <si>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</si>
  <si>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</si>
  <si>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</si>
  <si>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</si>
  <si>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</si>
  <si>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</si>
  <si>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</si>
  <si>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</si>
  <si>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</si>
  <si>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</si>
  <si>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</si>
  <si>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</si>
  <si>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000 0105 0000000 000 200</t>
  </si>
  <si>
    <t>000 0105 0000000 000 220</t>
  </si>
  <si>
    <t>000 0105 0000000 000 226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</si>
  <si>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</si>
  <si>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</si>
  <si>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</si>
  <si>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</si>
  <si>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</si>
  <si>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</si>
  <si>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</si>
  <si>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</si>
  <si>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</si>
  <si>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</si>
  <si>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</si>
  <si>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</si>
  <si>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</si>
  <si>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</si>
  <si>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</si>
  <si>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</si>
  <si>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</si>
  <si>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</si>
  <si>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</si>
  <si>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</si>
  <si>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000 0107 0000000 000 290</t>
  </si>
  <si>
    <t xml:space="preserve">  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</si>
  <si>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</si>
  <si>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</si>
  <si>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</si>
  <si>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</si>
  <si>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 xml:space="preserve">  Резервные фонды</t>
  </si>
  <si>
    <t>000 0112 0000000 000 000</t>
  </si>
  <si>
    <t>000 0112 0000000 000 200</t>
  </si>
  <si>
    <t>000 0112 0000000 000 290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</si>
  <si>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</si>
  <si>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</si>
  <si>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</si>
  <si>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</si>
  <si>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</si>
  <si>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</si>
  <si>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</si>
  <si>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</si>
  <si>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</si>
  <si>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</si>
  <si>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</si>
  <si>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</si>
  <si>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</si>
  <si>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</si>
  <si>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</si>
  <si>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</si>
  <si>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</si>
  <si>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 xml:space="preserve">  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</si>
  <si>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</si>
  <si>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</si>
  <si>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</si>
  <si>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</si>
  <si>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</si>
  <si>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</si>
  <si>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</si>
  <si>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</si>
  <si>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</si>
  <si>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 xml:space="preserve">  Арендная плата за пользование имуществом</t>
  </si>
  <si>
    <t>000 0200 0000000 000 224</t>
  </si>
  <si>
    <t>000 0200 0000000 000 300</t>
  </si>
  <si>
    <t>000 0200 0000000 000 340</t>
  </si>
  <si>
    <t xml:space="preserve">  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</si>
  <si>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</si>
  <si>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</si>
  <si>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</si>
  <si>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</si>
  <si>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</si>
  <si>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</si>
  <si>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</si>
  <si>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</si>
  <si>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</si>
  <si>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</si>
  <si>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000 0203 0000000 000 300</t>
  </si>
  <si>
    <t>000 0203 0000000 000 340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</si>
  <si>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</si>
  <si>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</si>
  <si>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</si>
  <si>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</si>
  <si>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</si>
  <si>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</si>
  <si>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</si>
  <si>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</si>
  <si>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</si>
  <si>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</si>
  <si>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</si>
  <si>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</si>
  <si>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</si>
  <si>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</si>
  <si>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</si>
  <si>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</si>
  <si>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000 0302 0000000 000 300</t>
  </si>
  <si>
    <t>000 0302 0000000 000 310</t>
  </si>
  <si>
    <t>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</si>
  <si>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</si>
  <si>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</si>
  <si>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</si>
  <si>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</si>
  <si>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</si>
  <si>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</si>
  <si>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</si>
  <si>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</si>
  <si>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</si>
  <si>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</si>
  <si>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</si>
  <si>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</si>
  <si>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</si>
  <si>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</si>
  <si>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 xml:space="preserve">  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</si>
  <si>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</si>
  <si>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</si>
  <si>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</si>
  <si>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</si>
  <si>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</si>
  <si>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  Безвозмездные перечисления организациям</t>
  </si>
  <si>
    <t>000 0400 0000000 000 240</t>
  </si>
  <si>
    <t xml:space="preserve">  Безвозмездные перечисления государственным и муниципальным организациям</t>
  </si>
  <si>
    <t>000 0400 0000000 000 241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</si>
  <si>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</si>
  <si>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</si>
  <si>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</si>
  <si>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</si>
  <si>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 xml:space="preserve">  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</si>
  <si>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</si>
  <si>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</si>
  <si>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</si>
  <si>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</si>
  <si>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</si>
  <si>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 xml:space="preserve">  Дорожное хозяйство</t>
  </si>
  <si>
    <t>000 0409 0000000 000 000</t>
  </si>
  <si>
    <t>000 0409 0000000 000 200</t>
  </si>
  <si>
    <t>000 0409 0000000 000 220</t>
  </si>
  <si>
    <t>000 0409 0000000 000 225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</si>
  <si>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</si>
  <si>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</si>
  <si>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</si>
  <si>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</si>
  <si>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</si>
  <si>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</si>
  <si>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</si>
  <si>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</si>
  <si>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</si>
  <si>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 xml:space="preserve">  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</si>
  <si>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</si>
  <si>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</si>
  <si>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</si>
  <si>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</si>
  <si>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</si>
  <si>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</si>
  <si>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</si>
  <si>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</si>
  <si>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</si>
  <si>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</si>
  <si>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</si>
  <si>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</si>
  <si>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</si>
  <si>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</si>
  <si>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</si>
  <si>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</si>
  <si>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 xml:space="preserve">  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</si>
  <si>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</si>
  <si>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</si>
  <si>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</si>
  <si>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</si>
  <si>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</si>
  <si>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</si>
  <si>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 xml:space="preserve">  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</si>
  <si>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</si>
  <si>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</si>
  <si>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</si>
  <si>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</si>
  <si>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</si>
  <si>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</si>
  <si>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</si>
  <si>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</si>
  <si>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</si>
  <si>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 xml:space="preserve">  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</si>
  <si>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</si>
  <si>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</si>
  <si>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</si>
  <si>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</si>
  <si>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</si>
  <si>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</si>
  <si>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</si>
  <si>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</si>
  <si>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</si>
  <si>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</si>
  <si>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 xml:space="preserve">  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</si>
  <si>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</si>
  <si>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</si>
  <si>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</si>
  <si>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</si>
  <si>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</si>
  <si>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000 0505 0000000 000 290</t>
  </si>
  <si>
    <t xml:space="preserve">  Охрана окружающей среды</t>
  </si>
  <si>
    <t>000 0600 0000000 000 000</t>
  </si>
  <si>
    <t>000 0600 0000000 000 200</t>
  </si>
  <si>
    <t>000 0600 0000000 000 220</t>
  </si>
  <si>
    <t>000 0600 0000000 000 226</t>
  </si>
  <si>
    <t xml:space="preserve">  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</si>
  <si>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</si>
  <si>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</si>
  <si>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</si>
  <si>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</si>
  <si>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</si>
  <si>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</si>
  <si>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</si>
  <si>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</si>
  <si>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</si>
  <si>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</si>
  <si>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</si>
  <si>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</si>
  <si>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</si>
  <si>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</si>
  <si>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</si>
  <si>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</si>
  <si>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</si>
  <si>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 xml:space="preserve">  Социальное обеспечение</t>
  </si>
  <si>
    <t>000 0700 0000000 000 260</t>
  </si>
  <si>
    <t xml:space="preserve">  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</si>
  <si>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</si>
  <si>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</si>
  <si>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</si>
  <si>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</si>
  <si>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</si>
  <si>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</si>
  <si>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</si>
  <si>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</si>
  <si>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</si>
  <si>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</si>
  <si>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</si>
  <si>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</si>
  <si>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</si>
  <si>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</si>
  <si>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</si>
  <si>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</si>
  <si>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</si>
  <si>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</si>
  <si>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</si>
  <si>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</si>
  <si>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</si>
  <si>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</si>
  <si>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</si>
  <si>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</si>
  <si>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</si>
  <si>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</si>
  <si>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</si>
  <si>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</si>
  <si>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</si>
  <si>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</si>
  <si>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</si>
  <si>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</si>
  <si>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</si>
  <si>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</si>
  <si>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</si>
  <si>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</si>
  <si>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</si>
  <si>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</si>
  <si>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</si>
  <si>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</si>
  <si>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</si>
  <si>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 xml:space="preserve">  Молодежная политика и оздоровление детей</t>
  </si>
  <si>
    <t>000 0707 0000000 000 000</t>
  </si>
  <si>
    <t>000 0707 0000000 000 200</t>
  </si>
  <si>
    <t>000 0707 0000000 000 290</t>
  </si>
  <si>
    <t>000 0707 0000000 000 300</t>
  </si>
  <si>
    <t>000 0707 0000000 000 310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</si>
  <si>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</si>
  <si>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</si>
  <si>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</si>
  <si>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</si>
  <si>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</si>
  <si>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</si>
  <si>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</si>
  <si>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</si>
  <si>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</si>
  <si>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</si>
  <si>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</si>
  <si>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</si>
  <si>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</si>
  <si>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</si>
  <si>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</si>
  <si>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</si>
  <si>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</si>
  <si>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</si>
  <si>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</si>
  <si>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</si>
  <si>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</si>
  <si>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</si>
  <si>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</si>
  <si>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</si>
  <si>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</si>
  <si>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</si>
  <si>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</si>
  <si>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</si>
  <si>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</si>
  <si>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</si>
  <si>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</si>
  <si>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</si>
  <si>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</si>
  <si>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</si>
  <si>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</si>
  <si>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</si>
  <si>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</si>
  <si>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</si>
  <si>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</si>
  <si>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</si>
  <si>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</si>
  <si>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</si>
  <si>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</si>
  <si>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</si>
  <si>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</si>
  <si>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</si>
  <si>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</si>
  <si>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</si>
  <si>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</si>
  <si>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</si>
  <si>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</si>
  <si>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</si>
  <si>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</si>
  <si>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</si>
  <si>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</si>
  <si>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000 0806 0000000 000 220</t>
  </si>
  <si>
    <t>000 0806 0000000 000 226</t>
  </si>
  <si>
    <t>000 0806 0000000 000 300</t>
  </si>
  <si>
    <t>000 0806 0000000 000 310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</si>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</sst>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9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right" shrinkToFit="1"/>
    </xf>
    <xf numFmtId="4" fontId="11" fillId="0" borderId="12" xfId="0" applyNumberFormat="1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7" xfId="0" applyNumberFormat="1" applyFont="1" applyFill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/>
    </xf>
    <xf numFmtId="2" fontId="0" fillId="0" borderId="0" xfId="0" applyNumberFormat="1" applyFill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7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top" wrapText="1"/>
    </xf>
    <xf numFmtId="173" fontId="11" fillId="0" borderId="7" xfId="0" applyNumberFormat="1" applyFont="1" applyFill="1" applyBorder="1" applyAlignment="1">
      <alignment horizontal="right" shrinkToFit="1"/>
    </xf>
    <xf numFmtId="173" fontId="11" fillId="0" borderId="19" xfId="0" applyNumberFormat="1" applyFont="1" applyFill="1" applyBorder="1" applyAlignment="1">
      <alignment horizontal="right" shrinkToFit="1"/>
    </xf>
    <xf numFmtId="173" fontId="11" fillId="0" borderId="12" xfId="0" applyNumberFormat="1" applyFont="1" applyFill="1" applyBorder="1" applyAlignment="1">
      <alignment horizontal="right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95"/>
  <sheetViews>
    <sheetView showGridLines="0" showZeros="0" tabSelected="1" zoomScale="85" zoomScaleNormal="85" zoomScaleSheetLayoutView="40" workbookViewId="0" topLeftCell="A1">
      <selection activeCell="D200" sqref="D200"/>
    </sheetView>
  </sheetViews>
  <sheetFormatPr defaultColWidth="9.00390625" defaultRowHeight="12.75"/>
  <cols>
    <col min="1" max="1" width="31.25390625" style="29" customWidth="1"/>
    <col min="2" max="2" width="6.375" style="29" customWidth="1"/>
    <col min="3" max="3" width="22.00390625" style="29" customWidth="1"/>
    <col min="4" max="12" width="13.75390625" style="30" customWidth="1"/>
    <col min="13" max="16384" width="9.125" style="5" customWidth="1"/>
  </cols>
  <sheetData>
    <row r="1" spans="1:12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6.5" customHeight="1">
      <c r="A2" s="6"/>
      <c r="B2" s="64" t="s">
        <v>174</v>
      </c>
      <c r="C2" s="64"/>
      <c r="D2" s="64"/>
      <c r="E2" s="64"/>
      <c r="F2" s="64"/>
      <c r="G2" s="64"/>
      <c r="H2" s="64"/>
      <c r="I2" s="64"/>
      <c r="J2" s="64"/>
      <c r="K2" s="7"/>
      <c r="L2" s="7"/>
    </row>
    <row r="3" spans="1:12" ht="16.5" customHeight="1" thickBot="1">
      <c r="A3" s="8"/>
      <c r="B3" s="64"/>
      <c r="C3" s="64"/>
      <c r="D3" s="64"/>
      <c r="E3" s="64"/>
      <c r="F3" s="64"/>
      <c r="G3" s="64"/>
      <c r="H3" s="64"/>
      <c r="I3" s="64"/>
      <c r="J3" s="64"/>
      <c r="K3" s="7"/>
      <c r="L3" s="9" t="s">
        <v>163</v>
      </c>
    </row>
    <row r="4" spans="1:12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 t="s">
        <v>185</v>
      </c>
      <c r="L4" s="31" t="s">
        <v>175</v>
      </c>
    </row>
    <row r="5" spans="1:12" ht="13.5" customHeight="1">
      <c r="A5" s="13"/>
      <c r="B5" s="13"/>
      <c r="C5" s="65" t="s">
        <v>469</v>
      </c>
      <c r="D5" s="65"/>
      <c r="E5" s="65"/>
      <c r="F5" s="65"/>
      <c r="G5" s="65"/>
      <c r="H5" s="65"/>
      <c r="I5" s="65"/>
      <c r="J5" s="65"/>
      <c r="K5" s="4" t="s">
        <v>168</v>
      </c>
      <c r="L5" s="14"/>
    </row>
    <row r="6" spans="2:12" ht="13.5" customHeight="1">
      <c r="B6" s="10"/>
      <c r="C6" s="10"/>
      <c r="D6" s="15"/>
      <c r="E6" s="15"/>
      <c r="F6" s="15"/>
      <c r="G6" s="15"/>
      <c r="H6" s="16"/>
      <c r="I6" s="15"/>
      <c r="J6" s="15"/>
      <c r="K6" s="4" t="s">
        <v>166</v>
      </c>
      <c r="L6" s="57" t="s">
        <v>189</v>
      </c>
    </row>
    <row r="7" spans="1:12" ht="13.5" customHeight="1">
      <c r="A7" s="10" t="s">
        <v>184</v>
      </c>
      <c r="B7" s="38" t="s">
        <v>190</v>
      </c>
      <c r="C7" s="38"/>
      <c r="D7" s="39"/>
      <c r="E7" s="15"/>
      <c r="F7" s="39"/>
      <c r="G7" s="39"/>
      <c r="H7" s="4"/>
      <c r="I7" s="39"/>
      <c r="J7" s="39"/>
      <c r="K7" s="4" t="s">
        <v>176</v>
      </c>
      <c r="L7" s="42"/>
    </row>
    <row r="8" spans="1:12" ht="15.75" customHeight="1">
      <c r="A8" s="10" t="s">
        <v>177</v>
      </c>
      <c r="B8" s="40" t="s">
        <v>191</v>
      </c>
      <c r="C8" s="40"/>
      <c r="D8" s="41"/>
      <c r="E8" s="15"/>
      <c r="F8" s="41"/>
      <c r="G8" s="41"/>
      <c r="H8" s="4"/>
      <c r="I8" s="41"/>
      <c r="J8" s="41"/>
      <c r="K8" s="4"/>
      <c r="L8" s="14"/>
    </row>
    <row r="9" spans="1:12" ht="13.5" customHeight="1" thickBot="1">
      <c r="A9" s="10" t="s">
        <v>173</v>
      </c>
      <c r="B9" s="10"/>
      <c r="C9" s="10"/>
      <c r="D9" s="15"/>
      <c r="E9" s="15"/>
      <c r="F9" s="15"/>
      <c r="G9" s="15"/>
      <c r="H9" s="4"/>
      <c r="I9" s="15"/>
      <c r="J9" s="15"/>
      <c r="K9" s="4" t="s">
        <v>167</v>
      </c>
      <c r="L9" s="17" t="s">
        <v>162</v>
      </c>
    </row>
    <row r="10" spans="1:10" ht="13.5" customHeight="1">
      <c r="A10" s="10" t="s">
        <v>178</v>
      </c>
      <c r="B10" s="10"/>
      <c r="C10" s="10"/>
      <c r="D10" s="15"/>
      <c r="E10" s="15"/>
      <c r="F10" s="15"/>
      <c r="G10" s="15"/>
      <c r="H10" s="4"/>
      <c r="I10" s="15"/>
      <c r="J10" s="15"/>
    </row>
    <row r="11" spans="1:12" ht="20.25" customHeight="1">
      <c r="A11" s="18" t="s">
        <v>169</v>
      </c>
      <c r="B11" s="18"/>
      <c r="C11" s="10"/>
      <c r="D11" s="15"/>
      <c r="E11" s="15"/>
      <c r="F11" s="15"/>
      <c r="G11" s="15"/>
      <c r="H11" s="15"/>
      <c r="I11" s="15"/>
      <c r="J11" s="15"/>
      <c r="K11" s="15"/>
      <c r="L11" s="15"/>
    </row>
    <row r="13" spans="1:12" s="43" customFormat="1" ht="18" customHeight="1">
      <c r="A13" s="72" t="s">
        <v>164</v>
      </c>
      <c r="B13" s="67" t="s">
        <v>171</v>
      </c>
      <c r="C13" s="76" t="s">
        <v>186</v>
      </c>
      <c r="D13" s="79"/>
      <c r="E13" s="79"/>
      <c r="F13" s="79"/>
      <c r="G13" s="79"/>
      <c r="H13" s="79"/>
      <c r="I13" s="79"/>
      <c r="J13" s="79"/>
      <c r="K13" s="66"/>
      <c r="L13" s="66"/>
    </row>
    <row r="14" spans="1:12" s="43" customFormat="1" ht="12.75" customHeight="1">
      <c r="A14" s="73"/>
      <c r="B14" s="75"/>
      <c r="C14" s="77"/>
      <c r="D14" s="69" t="s">
        <v>372</v>
      </c>
      <c r="E14" s="69" t="s">
        <v>373</v>
      </c>
      <c r="F14" s="59"/>
      <c r="G14" s="67" t="s">
        <v>375</v>
      </c>
      <c r="H14" s="67" t="s">
        <v>376</v>
      </c>
      <c r="I14" s="61"/>
      <c r="J14" s="67" t="s">
        <v>377</v>
      </c>
      <c r="K14" s="67" t="s">
        <v>378</v>
      </c>
      <c r="L14" s="69" t="s">
        <v>374</v>
      </c>
    </row>
    <row r="15" spans="1:12" s="43" customFormat="1" ht="90" customHeight="1">
      <c r="A15" s="74"/>
      <c r="B15" s="68"/>
      <c r="C15" s="78"/>
      <c r="D15" s="70"/>
      <c r="E15" s="70"/>
      <c r="F15" s="60" t="s">
        <v>374</v>
      </c>
      <c r="G15" s="71"/>
      <c r="H15" s="71"/>
      <c r="I15" s="62" t="s">
        <v>374</v>
      </c>
      <c r="J15" s="71"/>
      <c r="K15" s="68"/>
      <c r="L15" s="68"/>
    </row>
    <row r="16" spans="1:12" ht="12" customHeight="1" thickBot="1">
      <c r="A16" s="35">
        <v>1</v>
      </c>
      <c r="B16" s="20">
        <v>2</v>
      </c>
      <c r="C16" s="34">
        <v>3</v>
      </c>
      <c r="D16" s="20">
        <v>4</v>
      </c>
      <c r="E16" s="20">
        <v>5</v>
      </c>
      <c r="F16" s="20">
        <v>6</v>
      </c>
      <c r="G16" s="20">
        <v>7</v>
      </c>
      <c r="H16" s="21">
        <v>8</v>
      </c>
      <c r="I16" s="20">
        <v>9</v>
      </c>
      <c r="J16" s="20">
        <v>10</v>
      </c>
      <c r="K16" s="21">
        <v>11</v>
      </c>
      <c r="L16" s="20">
        <v>12</v>
      </c>
    </row>
    <row r="17" spans="1:12" ht="12.75">
      <c r="A17" s="50" t="s">
        <v>159</v>
      </c>
      <c r="B17" s="56" t="s">
        <v>160</v>
      </c>
      <c r="C17" s="56" t="s">
        <v>470</v>
      </c>
      <c r="D17" s="51">
        <v>66133600</v>
      </c>
      <c r="E17" s="51">
        <v>37767625.71</v>
      </c>
      <c r="F17" s="88">
        <f>(E17/D17)*100</f>
        <v>57.10807473054545</v>
      </c>
      <c r="G17" s="51">
        <v>318383730</v>
      </c>
      <c r="H17" s="51">
        <v>185403201.06</v>
      </c>
      <c r="I17" s="88">
        <f>(H17/G17)*100</f>
        <v>58.23262421732417</v>
      </c>
      <c r="J17" s="51">
        <v>57599684.54</v>
      </c>
      <c r="K17" s="51">
        <v>25246370.2</v>
      </c>
      <c r="L17" s="89">
        <f>(K17/J17)*100</f>
        <v>43.830743868862164</v>
      </c>
    </row>
    <row r="18" spans="1:12" s="55" customFormat="1" ht="22.5">
      <c r="A18" s="53" t="s">
        <v>471</v>
      </c>
      <c r="B18" s="56" t="s">
        <v>160</v>
      </c>
      <c r="C18" s="56" t="s">
        <v>472</v>
      </c>
      <c r="D18" s="51">
        <v>51790700</v>
      </c>
      <c r="E18" s="51">
        <v>28674856.6</v>
      </c>
      <c r="F18" s="88">
        <f aca="true" t="shared" si="0" ref="F18:F81">(E18/D18)*100</f>
        <v>55.36680639574286</v>
      </c>
      <c r="G18" s="51">
        <v>41032700</v>
      </c>
      <c r="H18" s="51">
        <v>23010556</v>
      </c>
      <c r="I18" s="88">
        <f aca="true" t="shared" si="1" ref="I18:I81">(H18/G18)*100</f>
        <v>56.07858122911726</v>
      </c>
      <c r="J18" s="51">
        <v>10758000</v>
      </c>
      <c r="K18" s="51">
        <v>5664300.6</v>
      </c>
      <c r="L18" s="89">
        <f>(K18/J18)*100</f>
        <v>52.65198549916341</v>
      </c>
    </row>
    <row r="19" spans="1:12" s="55" customFormat="1" ht="12.75">
      <c r="A19" s="53" t="s">
        <v>473</v>
      </c>
      <c r="B19" s="56" t="s">
        <v>160</v>
      </c>
      <c r="C19" s="56" t="s">
        <v>474</v>
      </c>
      <c r="D19" s="51">
        <v>37130100</v>
      </c>
      <c r="E19" s="51">
        <v>20555824.72</v>
      </c>
      <c r="F19" s="88">
        <f t="shared" si="0"/>
        <v>55.36161960242498</v>
      </c>
      <c r="G19" s="51">
        <v>30167900</v>
      </c>
      <c r="H19" s="51">
        <v>16857846.26</v>
      </c>
      <c r="I19" s="88">
        <f t="shared" si="1"/>
        <v>55.880078692915326</v>
      </c>
      <c r="J19" s="51">
        <v>6962200</v>
      </c>
      <c r="K19" s="51">
        <v>3697978.46</v>
      </c>
      <c r="L19" s="89">
        <f>(K19/J19)*100</f>
        <v>53.115085174226536</v>
      </c>
    </row>
    <row r="20" spans="1:12" s="55" customFormat="1" ht="12.75">
      <c r="A20" s="53" t="s">
        <v>475</v>
      </c>
      <c r="B20" s="56" t="s">
        <v>160</v>
      </c>
      <c r="C20" s="56" t="s">
        <v>476</v>
      </c>
      <c r="D20" s="51">
        <v>37130100</v>
      </c>
      <c r="E20" s="51">
        <v>20555824.72</v>
      </c>
      <c r="F20" s="88">
        <f t="shared" si="0"/>
        <v>55.36161960242498</v>
      </c>
      <c r="G20" s="51">
        <v>30167900</v>
      </c>
      <c r="H20" s="51">
        <v>16857846.26</v>
      </c>
      <c r="I20" s="88">
        <f t="shared" si="1"/>
        <v>55.880078692915326</v>
      </c>
      <c r="J20" s="51">
        <v>6962200</v>
      </c>
      <c r="K20" s="51">
        <v>3697978.46</v>
      </c>
      <c r="L20" s="89">
        <f>(K20/J20)*100</f>
        <v>53.115085174226536</v>
      </c>
    </row>
    <row r="21" spans="1:12" s="55" customFormat="1" ht="78.75">
      <c r="A21" s="53" t="s">
        <v>477</v>
      </c>
      <c r="B21" s="56" t="s">
        <v>160</v>
      </c>
      <c r="C21" s="56" t="s">
        <v>478</v>
      </c>
      <c r="D21" s="51"/>
      <c r="E21" s="51">
        <v>453.58</v>
      </c>
      <c r="F21" s="88"/>
      <c r="G21" s="51"/>
      <c r="H21" s="51">
        <v>371.98</v>
      </c>
      <c r="I21" s="88"/>
      <c r="J21" s="51"/>
      <c r="K21" s="51">
        <v>81.6</v>
      </c>
      <c r="L21" s="89"/>
    </row>
    <row r="22" spans="1:12" s="55" customFormat="1" ht="56.25">
      <c r="A22" s="53" t="s">
        <v>479</v>
      </c>
      <c r="B22" s="56" t="s">
        <v>160</v>
      </c>
      <c r="C22" s="56" t="s">
        <v>480</v>
      </c>
      <c r="D22" s="51">
        <v>37130100</v>
      </c>
      <c r="E22" s="51">
        <v>20557193</v>
      </c>
      <c r="F22" s="88">
        <f t="shared" si="0"/>
        <v>55.36530469888311</v>
      </c>
      <c r="G22" s="51">
        <v>30167900</v>
      </c>
      <c r="H22" s="51">
        <v>16858968.39</v>
      </c>
      <c r="I22" s="88">
        <f t="shared" si="1"/>
        <v>55.883798308798426</v>
      </c>
      <c r="J22" s="51">
        <v>6962200</v>
      </c>
      <c r="K22" s="51">
        <v>3698224.61</v>
      </c>
      <c r="L22" s="89">
        <f>(K22/J22)*100</f>
        <v>53.11862069460802</v>
      </c>
    </row>
    <row r="23" spans="1:12" s="55" customFormat="1" ht="135">
      <c r="A23" s="53" t="s">
        <v>481</v>
      </c>
      <c r="B23" s="56" t="s">
        <v>160</v>
      </c>
      <c r="C23" s="56" t="s">
        <v>482</v>
      </c>
      <c r="D23" s="51">
        <v>37130100</v>
      </c>
      <c r="E23" s="51">
        <v>20468724.07</v>
      </c>
      <c r="F23" s="88">
        <f t="shared" si="0"/>
        <v>55.12703728242047</v>
      </c>
      <c r="G23" s="51">
        <v>30167900</v>
      </c>
      <c r="H23" s="51">
        <v>16786414.98</v>
      </c>
      <c r="I23" s="88">
        <f t="shared" si="1"/>
        <v>55.64329959990586</v>
      </c>
      <c r="J23" s="51">
        <v>6962200</v>
      </c>
      <c r="K23" s="51">
        <v>3682309.09</v>
      </c>
      <c r="L23" s="89">
        <f>(K23/J23)*100</f>
        <v>52.89002168854672</v>
      </c>
    </row>
    <row r="24" spans="1:12" s="55" customFormat="1" ht="123.75">
      <c r="A24" s="53" t="s">
        <v>483</v>
      </c>
      <c r="B24" s="56" t="s">
        <v>160</v>
      </c>
      <c r="C24" s="56" t="s">
        <v>484</v>
      </c>
      <c r="D24" s="51"/>
      <c r="E24" s="51">
        <v>88468.93</v>
      </c>
      <c r="F24" s="88"/>
      <c r="G24" s="51"/>
      <c r="H24" s="51">
        <v>72553.41</v>
      </c>
      <c r="I24" s="88"/>
      <c r="J24" s="51"/>
      <c r="K24" s="51">
        <v>15915.52</v>
      </c>
      <c r="L24" s="89"/>
    </row>
    <row r="25" spans="1:12" s="55" customFormat="1" ht="56.25">
      <c r="A25" s="53" t="s">
        <v>485</v>
      </c>
      <c r="B25" s="56" t="s">
        <v>160</v>
      </c>
      <c r="C25" s="56" t="s">
        <v>486</v>
      </c>
      <c r="D25" s="51"/>
      <c r="E25" s="51">
        <v>-1821.86</v>
      </c>
      <c r="F25" s="88"/>
      <c r="G25" s="51"/>
      <c r="H25" s="51">
        <v>-1494.11</v>
      </c>
      <c r="I25" s="88"/>
      <c r="J25" s="51"/>
      <c r="K25" s="51">
        <v>-327.75</v>
      </c>
      <c r="L25" s="89"/>
    </row>
    <row r="26" spans="1:12" s="55" customFormat="1" ht="22.5">
      <c r="A26" s="53" t="s">
        <v>487</v>
      </c>
      <c r="B26" s="56" t="s">
        <v>160</v>
      </c>
      <c r="C26" s="56" t="s">
        <v>488</v>
      </c>
      <c r="D26" s="51">
        <v>5831600</v>
      </c>
      <c r="E26" s="51">
        <v>3495037.94</v>
      </c>
      <c r="F26" s="88">
        <f t="shared" si="0"/>
        <v>59.93274470128267</v>
      </c>
      <c r="G26" s="51">
        <v>5640100</v>
      </c>
      <c r="H26" s="51">
        <v>3441247.38</v>
      </c>
      <c r="I26" s="88">
        <f t="shared" si="1"/>
        <v>61.01394266059113</v>
      </c>
      <c r="J26" s="51">
        <v>191500</v>
      </c>
      <c r="K26" s="51">
        <v>53790.56</v>
      </c>
      <c r="L26" s="89">
        <f>(K26/J26)*100</f>
        <v>28.089065274151437</v>
      </c>
    </row>
    <row r="27" spans="1:12" s="55" customFormat="1" ht="33.75">
      <c r="A27" s="53" t="s">
        <v>489</v>
      </c>
      <c r="B27" s="56" t="s">
        <v>160</v>
      </c>
      <c r="C27" s="56" t="s">
        <v>490</v>
      </c>
      <c r="D27" s="51">
        <v>5360100</v>
      </c>
      <c r="E27" s="51">
        <v>3387456.87</v>
      </c>
      <c r="F27" s="88">
        <f t="shared" si="0"/>
        <v>63.19764314098618</v>
      </c>
      <c r="G27" s="51">
        <v>5360100</v>
      </c>
      <c r="H27" s="51">
        <v>3387456.87</v>
      </c>
      <c r="I27" s="88">
        <f t="shared" si="1"/>
        <v>63.19764314098618</v>
      </c>
      <c r="J27" s="51"/>
      <c r="K27" s="51"/>
      <c r="L27" s="89"/>
    </row>
    <row r="28" spans="1:12" s="55" customFormat="1" ht="22.5">
      <c r="A28" s="53" t="s">
        <v>491</v>
      </c>
      <c r="B28" s="56" t="s">
        <v>160</v>
      </c>
      <c r="C28" s="56" t="s">
        <v>492</v>
      </c>
      <c r="D28" s="51">
        <v>471500</v>
      </c>
      <c r="E28" s="51">
        <v>107581.07</v>
      </c>
      <c r="F28" s="88">
        <f t="shared" si="0"/>
        <v>22.81676988335101</v>
      </c>
      <c r="G28" s="51">
        <v>280000</v>
      </c>
      <c r="H28" s="51">
        <v>53790.51</v>
      </c>
      <c r="I28" s="88">
        <f t="shared" si="1"/>
        <v>19.21089642857143</v>
      </c>
      <c r="J28" s="51">
        <v>191500</v>
      </c>
      <c r="K28" s="51">
        <v>53790.56</v>
      </c>
      <c r="L28" s="89">
        <f>(K28/J28)*100</f>
        <v>28.089065274151437</v>
      </c>
    </row>
    <row r="29" spans="1:12" s="55" customFormat="1" ht="12.75">
      <c r="A29" s="53" t="s">
        <v>493</v>
      </c>
      <c r="B29" s="56" t="s">
        <v>160</v>
      </c>
      <c r="C29" s="56" t="s">
        <v>494</v>
      </c>
      <c r="D29" s="51">
        <v>1922400</v>
      </c>
      <c r="E29" s="51">
        <v>836681.22</v>
      </c>
      <c r="F29" s="88">
        <f t="shared" si="0"/>
        <v>43.52274344569288</v>
      </c>
      <c r="G29" s="51"/>
      <c r="H29" s="51"/>
      <c r="I29" s="88"/>
      <c r="J29" s="51">
        <v>1922400</v>
      </c>
      <c r="K29" s="51">
        <v>836681.22</v>
      </c>
      <c r="L29" s="89">
        <f>(K29/J29)*100</f>
        <v>43.52274344569288</v>
      </c>
    </row>
    <row r="30" spans="1:12" s="55" customFormat="1" ht="22.5">
      <c r="A30" s="53" t="s">
        <v>495</v>
      </c>
      <c r="B30" s="56" t="s">
        <v>160</v>
      </c>
      <c r="C30" s="56" t="s">
        <v>496</v>
      </c>
      <c r="D30" s="51">
        <v>750800</v>
      </c>
      <c r="E30" s="51">
        <v>165257.64</v>
      </c>
      <c r="F30" s="88">
        <f t="shared" si="0"/>
        <v>22.010873734683006</v>
      </c>
      <c r="G30" s="51"/>
      <c r="H30" s="51"/>
      <c r="I30" s="88"/>
      <c r="J30" s="51">
        <v>750800</v>
      </c>
      <c r="K30" s="51">
        <v>165257.64</v>
      </c>
      <c r="L30" s="89">
        <f>(K30/J30)*100</f>
        <v>22.010873734683006</v>
      </c>
    </row>
    <row r="31" spans="1:12" s="55" customFormat="1" ht="56.25">
      <c r="A31" s="53" t="s">
        <v>497</v>
      </c>
      <c r="B31" s="56" t="s">
        <v>160</v>
      </c>
      <c r="C31" s="56" t="s">
        <v>498</v>
      </c>
      <c r="D31" s="51">
        <v>750800</v>
      </c>
      <c r="E31" s="51">
        <v>165257.64</v>
      </c>
      <c r="F31" s="88">
        <f t="shared" si="0"/>
        <v>22.010873734683006</v>
      </c>
      <c r="G31" s="51"/>
      <c r="H31" s="51"/>
      <c r="I31" s="88"/>
      <c r="J31" s="51">
        <v>750800</v>
      </c>
      <c r="K31" s="51">
        <v>165257.64</v>
      </c>
      <c r="L31" s="89">
        <f>(K31/J31)*100</f>
        <v>22.010873734683006</v>
      </c>
    </row>
    <row r="32" spans="1:12" s="55" customFormat="1" ht="12.75">
      <c r="A32" s="53" t="s">
        <v>499</v>
      </c>
      <c r="B32" s="56" t="s">
        <v>160</v>
      </c>
      <c r="C32" s="56" t="s">
        <v>500</v>
      </c>
      <c r="D32" s="51">
        <v>1171600</v>
      </c>
      <c r="E32" s="51">
        <v>671423.58</v>
      </c>
      <c r="F32" s="88">
        <f t="shared" si="0"/>
        <v>57.30826049846364</v>
      </c>
      <c r="G32" s="51"/>
      <c r="H32" s="51"/>
      <c r="I32" s="88"/>
      <c r="J32" s="51">
        <v>1171600</v>
      </c>
      <c r="K32" s="51">
        <v>671423.58</v>
      </c>
      <c r="L32" s="89">
        <f>(K32/J32)*100</f>
        <v>57.30826049846364</v>
      </c>
    </row>
    <row r="33" spans="1:12" s="55" customFormat="1" ht="56.25">
      <c r="A33" s="53" t="s">
        <v>501</v>
      </c>
      <c r="B33" s="56" t="s">
        <v>160</v>
      </c>
      <c r="C33" s="56" t="s">
        <v>502</v>
      </c>
      <c r="D33" s="51">
        <v>1171600</v>
      </c>
      <c r="E33" s="51">
        <v>259605.6</v>
      </c>
      <c r="F33" s="88">
        <f t="shared" si="0"/>
        <v>22.158210993513144</v>
      </c>
      <c r="G33" s="51"/>
      <c r="H33" s="51"/>
      <c r="I33" s="88"/>
      <c r="J33" s="51">
        <v>1171600</v>
      </c>
      <c r="K33" s="51">
        <v>259605.6</v>
      </c>
      <c r="L33" s="89">
        <f>(K33/J33)*100</f>
        <v>22.158210993513144</v>
      </c>
    </row>
    <row r="34" spans="1:12" s="55" customFormat="1" ht="90">
      <c r="A34" s="53" t="s">
        <v>503</v>
      </c>
      <c r="B34" s="56" t="s">
        <v>160</v>
      </c>
      <c r="C34" s="56" t="s">
        <v>504</v>
      </c>
      <c r="D34" s="51">
        <v>1171600</v>
      </c>
      <c r="E34" s="51">
        <v>259605.6</v>
      </c>
      <c r="F34" s="88">
        <f t="shared" si="0"/>
        <v>22.158210993513144</v>
      </c>
      <c r="G34" s="51"/>
      <c r="H34" s="51"/>
      <c r="I34" s="88"/>
      <c r="J34" s="51">
        <v>1171600</v>
      </c>
      <c r="K34" s="51">
        <v>259605.6</v>
      </c>
      <c r="L34" s="89">
        <f>(K34/J34)*100</f>
        <v>22.158210993513144</v>
      </c>
    </row>
    <row r="35" spans="1:12" s="55" customFormat="1" ht="56.25">
      <c r="A35" s="53" t="s">
        <v>505</v>
      </c>
      <c r="B35" s="56" t="s">
        <v>160</v>
      </c>
      <c r="C35" s="56" t="s">
        <v>506</v>
      </c>
      <c r="D35" s="51"/>
      <c r="E35" s="51">
        <v>411817.98</v>
      </c>
      <c r="F35" s="88"/>
      <c r="G35" s="51"/>
      <c r="H35" s="51"/>
      <c r="I35" s="88"/>
      <c r="J35" s="51"/>
      <c r="K35" s="51">
        <v>411817.98</v>
      </c>
      <c r="L35" s="89"/>
    </row>
    <row r="36" spans="1:12" s="55" customFormat="1" ht="90">
      <c r="A36" s="53" t="s">
        <v>507</v>
      </c>
      <c r="B36" s="56" t="s">
        <v>160</v>
      </c>
      <c r="C36" s="56" t="s">
        <v>508</v>
      </c>
      <c r="D36" s="51"/>
      <c r="E36" s="51">
        <v>411817.98</v>
      </c>
      <c r="F36" s="88"/>
      <c r="G36" s="51"/>
      <c r="H36" s="51"/>
      <c r="I36" s="88"/>
      <c r="J36" s="51"/>
      <c r="K36" s="51">
        <v>411817.98</v>
      </c>
      <c r="L36" s="89"/>
    </row>
    <row r="37" spans="1:12" s="55" customFormat="1" ht="33.75">
      <c r="A37" s="53" t="s">
        <v>509</v>
      </c>
      <c r="B37" s="56" t="s">
        <v>160</v>
      </c>
      <c r="C37" s="56" t="s">
        <v>510</v>
      </c>
      <c r="D37" s="51">
        <v>23600</v>
      </c>
      <c r="E37" s="51">
        <v>4933</v>
      </c>
      <c r="F37" s="88">
        <f t="shared" si="0"/>
        <v>20.902542372881356</v>
      </c>
      <c r="G37" s="51">
        <v>23600</v>
      </c>
      <c r="H37" s="51">
        <v>4933</v>
      </c>
      <c r="I37" s="88">
        <f t="shared" si="1"/>
        <v>20.902542372881356</v>
      </c>
      <c r="J37" s="51"/>
      <c r="K37" s="51"/>
      <c r="L37" s="89"/>
    </row>
    <row r="38" spans="1:12" s="55" customFormat="1" ht="22.5">
      <c r="A38" s="53" t="s">
        <v>511</v>
      </c>
      <c r="B38" s="56" t="s">
        <v>160</v>
      </c>
      <c r="C38" s="56" t="s">
        <v>512</v>
      </c>
      <c r="D38" s="51">
        <v>23600</v>
      </c>
      <c r="E38" s="51">
        <v>4933</v>
      </c>
      <c r="F38" s="88">
        <f t="shared" si="0"/>
        <v>20.902542372881356</v>
      </c>
      <c r="G38" s="51">
        <v>23600</v>
      </c>
      <c r="H38" s="51">
        <v>4933</v>
      </c>
      <c r="I38" s="88">
        <f t="shared" si="1"/>
        <v>20.902542372881356</v>
      </c>
      <c r="J38" s="51"/>
      <c r="K38" s="51"/>
      <c r="L38" s="89"/>
    </row>
    <row r="39" spans="1:12" s="55" customFormat="1" ht="33.75">
      <c r="A39" s="53" t="s">
        <v>513</v>
      </c>
      <c r="B39" s="56" t="s">
        <v>160</v>
      </c>
      <c r="C39" s="56" t="s">
        <v>514</v>
      </c>
      <c r="D39" s="51">
        <v>23600</v>
      </c>
      <c r="E39" s="51">
        <v>4933</v>
      </c>
      <c r="F39" s="88">
        <f t="shared" si="0"/>
        <v>20.902542372881356</v>
      </c>
      <c r="G39" s="51">
        <v>23600</v>
      </c>
      <c r="H39" s="51">
        <v>4933</v>
      </c>
      <c r="I39" s="88">
        <f t="shared" si="1"/>
        <v>20.902542372881356</v>
      </c>
      <c r="J39" s="51"/>
      <c r="K39" s="51"/>
      <c r="L39" s="89"/>
    </row>
    <row r="40" spans="1:12" s="55" customFormat="1" ht="12.75">
      <c r="A40" s="53" t="s">
        <v>515</v>
      </c>
      <c r="B40" s="56" t="s">
        <v>160</v>
      </c>
      <c r="C40" s="56" t="s">
        <v>516</v>
      </c>
      <c r="D40" s="51">
        <v>1286700</v>
      </c>
      <c r="E40" s="51">
        <v>434480.3</v>
      </c>
      <c r="F40" s="88">
        <f t="shared" si="0"/>
        <v>33.767024170358276</v>
      </c>
      <c r="G40" s="51">
        <v>1162100</v>
      </c>
      <c r="H40" s="51">
        <v>385387.3</v>
      </c>
      <c r="I40" s="88">
        <f t="shared" si="1"/>
        <v>33.1630066259358</v>
      </c>
      <c r="J40" s="51">
        <v>124600</v>
      </c>
      <c r="K40" s="51">
        <v>49093</v>
      </c>
      <c r="L40" s="89">
        <f>(K40/J40)*100</f>
        <v>39.40048154093098</v>
      </c>
    </row>
    <row r="41" spans="1:12" s="55" customFormat="1" ht="45">
      <c r="A41" s="53" t="s">
        <v>517</v>
      </c>
      <c r="B41" s="56" t="s">
        <v>160</v>
      </c>
      <c r="C41" s="56" t="s">
        <v>518</v>
      </c>
      <c r="D41" s="51">
        <v>600000</v>
      </c>
      <c r="E41" s="51">
        <v>230081.3</v>
      </c>
      <c r="F41" s="88">
        <f t="shared" si="0"/>
        <v>38.34688333333333</v>
      </c>
      <c r="G41" s="51">
        <v>600000</v>
      </c>
      <c r="H41" s="51">
        <v>230081.3</v>
      </c>
      <c r="I41" s="88">
        <f t="shared" si="1"/>
        <v>38.34688333333333</v>
      </c>
      <c r="J41" s="51"/>
      <c r="K41" s="51"/>
      <c r="L41" s="89"/>
    </row>
    <row r="42" spans="1:12" s="55" customFormat="1" ht="67.5">
      <c r="A42" s="53" t="s">
        <v>519</v>
      </c>
      <c r="B42" s="56" t="s">
        <v>160</v>
      </c>
      <c r="C42" s="56" t="s">
        <v>520</v>
      </c>
      <c r="D42" s="51">
        <v>600000</v>
      </c>
      <c r="E42" s="51">
        <v>230081.3</v>
      </c>
      <c r="F42" s="88">
        <f t="shared" si="0"/>
        <v>38.34688333333333</v>
      </c>
      <c r="G42" s="51">
        <v>600000</v>
      </c>
      <c r="H42" s="51">
        <v>230081.3</v>
      </c>
      <c r="I42" s="88">
        <f t="shared" si="1"/>
        <v>38.34688333333333</v>
      </c>
      <c r="J42" s="51"/>
      <c r="K42" s="51"/>
      <c r="L42" s="89"/>
    </row>
    <row r="43" spans="1:12" s="55" customFormat="1" ht="67.5">
      <c r="A43" s="53" t="s">
        <v>521</v>
      </c>
      <c r="B43" s="56" t="s">
        <v>160</v>
      </c>
      <c r="C43" s="56" t="s">
        <v>522</v>
      </c>
      <c r="D43" s="51">
        <v>124600</v>
      </c>
      <c r="E43" s="51">
        <v>49093</v>
      </c>
      <c r="F43" s="88">
        <f t="shared" si="0"/>
        <v>39.40048154093098</v>
      </c>
      <c r="G43" s="51"/>
      <c r="H43" s="51"/>
      <c r="I43" s="88"/>
      <c r="J43" s="51">
        <v>124600</v>
      </c>
      <c r="K43" s="51">
        <v>49093</v>
      </c>
      <c r="L43" s="89">
        <f>(K43/J43)*100</f>
        <v>39.40048154093098</v>
      </c>
    </row>
    <row r="44" spans="1:12" s="55" customFormat="1" ht="112.5">
      <c r="A44" s="53" t="s">
        <v>523</v>
      </c>
      <c r="B44" s="56" t="s">
        <v>160</v>
      </c>
      <c r="C44" s="56" t="s">
        <v>524</v>
      </c>
      <c r="D44" s="51">
        <v>124600</v>
      </c>
      <c r="E44" s="51">
        <v>49093</v>
      </c>
      <c r="F44" s="88">
        <f t="shared" si="0"/>
        <v>39.40048154093098</v>
      </c>
      <c r="G44" s="51"/>
      <c r="H44" s="51"/>
      <c r="I44" s="88"/>
      <c r="J44" s="51">
        <v>124600</v>
      </c>
      <c r="K44" s="51">
        <v>49093</v>
      </c>
      <c r="L44" s="89">
        <f>(K44/J44)*100</f>
        <v>39.40048154093098</v>
      </c>
    </row>
    <row r="45" spans="1:12" s="55" customFormat="1" ht="45">
      <c r="A45" s="53" t="s">
        <v>525</v>
      </c>
      <c r="B45" s="56" t="s">
        <v>160</v>
      </c>
      <c r="C45" s="56" t="s">
        <v>526</v>
      </c>
      <c r="D45" s="51">
        <v>562100</v>
      </c>
      <c r="E45" s="51">
        <v>155306</v>
      </c>
      <c r="F45" s="88">
        <f t="shared" si="0"/>
        <v>27.629603273438892</v>
      </c>
      <c r="G45" s="51">
        <v>562100</v>
      </c>
      <c r="H45" s="51">
        <v>155306</v>
      </c>
      <c r="I45" s="88">
        <f t="shared" si="1"/>
        <v>27.629603273438892</v>
      </c>
      <c r="J45" s="51"/>
      <c r="K45" s="51"/>
      <c r="L45" s="89"/>
    </row>
    <row r="46" spans="1:12" s="55" customFormat="1" ht="123.75">
      <c r="A46" s="53" t="s">
        <v>527</v>
      </c>
      <c r="B46" s="56" t="s">
        <v>160</v>
      </c>
      <c r="C46" s="56" t="s">
        <v>528</v>
      </c>
      <c r="D46" s="51">
        <v>562100</v>
      </c>
      <c r="E46" s="51">
        <v>155306</v>
      </c>
      <c r="F46" s="88">
        <f t="shared" si="0"/>
        <v>27.629603273438892</v>
      </c>
      <c r="G46" s="51">
        <v>562100</v>
      </c>
      <c r="H46" s="51">
        <v>155306</v>
      </c>
      <c r="I46" s="88">
        <f t="shared" si="1"/>
        <v>27.629603273438892</v>
      </c>
      <c r="J46" s="51"/>
      <c r="K46" s="51"/>
      <c r="L46" s="89"/>
    </row>
    <row r="47" spans="1:12" s="55" customFormat="1" ht="45">
      <c r="A47" s="53" t="s">
        <v>529</v>
      </c>
      <c r="B47" s="56" t="s">
        <v>160</v>
      </c>
      <c r="C47" s="56" t="s">
        <v>530</v>
      </c>
      <c r="D47" s="51"/>
      <c r="E47" s="51">
        <v>6867.57</v>
      </c>
      <c r="F47" s="88"/>
      <c r="G47" s="51"/>
      <c r="H47" s="51">
        <v>-9886.96</v>
      </c>
      <c r="I47" s="88"/>
      <c r="J47" s="51"/>
      <c r="K47" s="51">
        <v>16754.53</v>
      </c>
      <c r="L47" s="89"/>
    </row>
    <row r="48" spans="1:12" s="55" customFormat="1" ht="33.75">
      <c r="A48" s="53" t="s">
        <v>531</v>
      </c>
      <c r="B48" s="56" t="s">
        <v>160</v>
      </c>
      <c r="C48" s="56" t="s">
        <v>532</v>
      </c>
      <c r="D48" s="51"/>
      <c r="E48" s="51">
        <v>-9666.88</v>
      </c>
      <c r="F48" s="88"/>
      <c r="G48" s="51"/>
      <c r="H48" s="51">
        <v>-9666.88</v>
      </c>
      <c r="I48" s="88"/>
      <c r="J48" s="51"/>
      <c r="K48" s="51"/>
      <c r="L48" s="89"/>
    </row>
    <row r="49" spans="1:12" s="55" customFormat="1" ht="56.25">
      <c r="A49" s="53" t="s">
        <v>533</v>
      </c>
      <c r="B49" s="56" t="s">
        <v>160</v>
      </c>
      <c r="C49" s="56" t="s">
        <v>534</v>
      </c>
      <c r="D49" s="51"/>
      <c r="E49" s="51">
        <v>-9666.88</v>
      </c>
      <c r="F49" s="88"/>
      <c r="G49" s="51"/>
      <c r="H49" s="51">
        <v>-9666.88</v>
      </c>
      <c r="I49" s="88"/>
      <c r="J49" s="51"/>
      <c r="K49" s="51"/>
      <c r="L49" s="89"/>
    </row>
    <row r="50" spans="1:12" s="55" customFormat="1" ht="12.75">
      <c r="A50" s="53" t="s">
        <v>535</v>
      </c>
      <c r="B50" s="56" t="s">
        <v>160</v>
      </c>
      <c r="C50" s="56" t="s">
        <v>536</v>
      </c>
      <c r="D50" s="51"/>
      <c r="E50" s="51">
        <v>12158.25</v>
      </c>
      <c r="F50" s="88"/>
      <c r="G50" s="51"/>
      <c r="H50" s="51">
        <v>-4596.28</v>
      </c>
      <c r="I50" s="88"/>
      <c r="J50" s="51"/>
      <c r="K50" s="51">
        <v>16754.53</v>
      </c>
      <c r="L50" s="89"/>
    </row>
    <row r="51" spans="1:12" s="55" customFormat="1" ht="12.75">
      <c r="A51" s="53" t="s">
        <v>537</v>
      </c>
      <c r="B51" s="56" t="s">
        <v>160</v>
      </c>
      <c r="C51" s="56" t="s">
        <v>538</v>
      </c>
      <c r="D51" s="51"/>
      <c r="E51" s="51">
        <v>-4596.28</v>
      </c>
      <c r="F51" s="88"/>
      <c r="G51" s="51"/>
      <c r="H51" s="51">
        <v>-4596.28</v>
      </c>
      <c r="I51" s="88"/>
      <c r="J51" s="51"/>
      <c r="K51" s="51"/>
      <c r="L51" s="89"/>
    </row>
    <row r="52" spans="1:12" s="55" customFormat="1" ht="33.75">
      <c r="A52" s="53" t="s">
        <v>539</v>
      </c>
      <c r="B52" s="56" t="s">
        <v>160</v>
      </c>
      <c r="C52" s="56" t="s">
        <v>540</v>
      </c>
      <c r="D52" s="51"/>
      <c r="E52" s="51">
        <v>16754.53</v>
      </c>
      <c r="F52" s="88"/>
      <c r="G52" s="51"/>
      <c r="H52" s="51"/>
      <c r="I52" s="88"/>
      <c r="J52" s="51"/>
      <c r="K52" s="51">
        <v>16754.53</v>
      </c>
      <c r="L52" s="89"/>
    </row>
    <row r="53" spans="1:12" s="55" customFormat="1" ht="45">
      <c r="A53" s="53" t="s">
        <v>541</v>
      </c>
      <c r="B53" s="56" t="s">
        <v>160</v>
      </c>
      <c r="C53" s="56" t="s">
        <v>542</v>
      </c>
      <c r="D53" s="51"/>
      <c r="E53" s="51">
        <v>16754.53</v>
      </c>
      <c r="F53" s="88"/>
      <c r="G53" s="51"/>
      <c r="H53" s="51"/>
      <c r="I53" s="88"/>
      <c r="J53" s="51"/>
      <c r="K53" s="51">
        <v>16754.53</v>
      </c>
      <c r="L53" s="89"/>
    </row>
    <row r="54" spans="1:12" s="55" customFormat="1" ht="33.75">
      <c r="A54" s="53" t="s">
        <v>543</v>
      </c>
      <c r="B54" s="56" t="s">
        <v>160</v>
      </c>
      <c r="C54" s="56" t="s">
        <v>544</v>
      </c>
      <c r="D54" s="51"/>
      <c r="E54" s="51">
        <v>4376.2</v>
      </c>
      <c r="F54" s="88"/>
      <c r="G54" s="51"/>
      <c r="H54" s="51">
        <v>4376.2</v>
      </c>
      <c r="I54" s="88"/>
      <c r="J54" s="51"/>
      <c r="K54" s="51"/>
      <c r="L54" s="89"/>
    </row>
    <row r="55" spans="1:12" s="55" customFormat="1" ht="12.75">
      <c r="A55" s="53" t="s">
        <v>545</v>
      </c>
      <c r="B55" s="56" t="s">
        <v>160</v>
      </c>
      <c r="C55" s="56" t="s">
        <v>546</v>
      </c>
      <c r="D55" s="51"/>
      <c r="E55" s="51">
        <v>4363.2</v>
      </c>
      <c r="F55" s="88"/>
      <c r="G55" s="51"/>
      <c r="H55" s="51">
        <v>4363.2</v>
      </c>
      <c r="I55" s="88"/>
      <c r="J55" s="51"/>
      <c r="K55" s="51"/>
      <c r="L55" s="89"/>
    </row>
    <row r="56" spans="1:12" s="55" customFormat="1" ht="33.75">
      <c r="A56" s="53" t="s">
        <v>547</v>
      </c>
      <c r="B56" s="56" t="s">
        <v>160</v>
      </c>
      <c r="C56" s="56" t="s">
        <v>548</v>
      </c>
      <c r="D56" s="51"/>
      <c r="E56" s="51">
        <v>13</v>
      </c>
      <c r="F56" s="88"/>
      <c r="G56" s="51"/>
      <c r="H56" s="51">
        <v>13</v>
      </c>
      <c r="I56" s="88"/>
      <c r="J56" s="51"/>
      <c r="K56" s="51"/>
      <c r="L56" s="89"/>
    </row>
    <row r="57" spans="1:12" s="55" customFormat="1" ht="56.25">
      <c r="A57" s="53" t="s">
        <v>549</v>
      </c>
      <c r="B57" s="56" t="s">
        <v>160</v>
      </c>
      <c r="C57" s="56" t="s">
        <v>550</v>
      </c>
      <c r="D57" s="51">
        <v>2491300</v>
      </c>
      <c r="E57" s="51">
        <v>1184272.98</v>
      </c>
      <c r="F57" s="88">
        <f t="shared" si="0"/>
        <v>47.53634568297676</v>
      </c>
      <c r="G57" s="51">
        <v>1255800</v>
      </c>
      <c r="H57" s="51">
        <v>763451.77</v>
      </c>
      <c r="I57" s="88">
        <f t="shared" si="1"/>
        <v>60.79405717470935</v>
      </c>
      <c r="J57" s="51">
        <v>1235500</v>
      </c>
      <c r="K57" s="51">
        <v>420821.21</v>
      </c>
      <c r="L57" s="89">
        <f>(K57/J57)*100</f>
        <v>34.06080210441117</v>
      </c>
    </row>
    <row r="58" spans="1:12" s="55" customFormat="1" ht="33.75">
      <c r="A58" s="53" t="s">
        <v>551</v>
      </c>
      <c r="B58" s="56" t="s">
        <v>160</v>
      </c>
      <c r="C58" s="56" t="s">
        <v>552</v>
      </c>
      <c r="D58" s="51">
        <v>41400</v>
      </c>
      <c r="E58" s="51">
        <v>7639.14</v>
      </c>
      <c r="F58" s="88">
        <f t="shared" si="0"/>
        <v>18.452028985507248</v>
      </c>
      <c r="G58" s="51">
        <v>41400</v>
      </c>
      <c r="H58" s="51">
        <v>5670.92</v>
      </c>
      <c r="I58" s="88">
        <f t="shared" si="1"/>
        <v>13.697874396135266</v>
      </c>
      <c r="J58" s="51"/>
      <c r="K58" s="51">
        <v>1968.22</v>
      </c>
      <c r="L58" s="89"/>
    </row>
    <row r="59" spans="1:12" s="55" customFormat="1" ht="56.25">
      <c r="A59" s="53" t="s">
        <v>553</v>
      </c>
      <c r="B59" s="56" t="s">
        <v>160</v>
      </c>
      <c r="C59" s="56" t="s">
        <v>554</v>
      </c>
      <c r="D59" s="51">
        <v>41400</v>
      </c>
      <c r="E59" s="51">
        <v>5670.92</v>
      </c>
      <c r="F59" s="88">
        <f t="shared" si="0"/>
        <v>13.697874396135266</v>
      </c>
      <c r="G59" s="51">
        <v>41400</v>
      </c>
      <c r="H59" s="51">
        <v>5670.92</v>
      </c>
      <c r="I59" s="88">
        <f t="shared" si="1"/>
        <v>13.697874396135266</v>
      </c>
      <c r="J59" s="51"/>
      <c r="K59" s="51"/>
      <c r="L59" s="89"/>
    </row>
    <row r="60" spans="1:12" s="55" customFormat="1" ht="45">
      <c r="A60" s="53" t="s">
        <v>555</v>
      </c>
      <c r="B60" s="56" t="s">
        <v>160</v>
      </c>
      <c r="C60" s="56" t="s">
        <v>556</v>
      </c>
      <c r="D60" s="51"/>
      <c r="E60" s="51">
        <v>1968.22</v>
      </c>
      <c r="F60" s="88"/>
      <c r="G60" s="51"/>
      <c r="H60" s="51"/>
      <c r="I60" s="88"/>
      <c r="J60" s="51"/>
      <c r="K60" s="51">
        <v>1968.22</v>
      </c>
      <c r="L60" s="89"/>
    </row>
    <row r="61" spans="1:12" s="55" customFormat="1" ht="123.75">
      <c r="A61" s="53" t="s">
        <v>557</v>
      </c>
      <c r="B61" s="56" t="s">
        <v>160</v>
      </c>
      <c r="C61" s="56" t="s">
        <v>558</v>
      </c>
      <c r="D61" s="51">
        <v>2434900</v>
      </c>
      <c r="E61" s="51">
        <v>1159633.84</v>
      </c>
      <c r="F61" s="88">
        <f t="shared" si="0"/>
        <v>47.62552219803688</v>
      </c>
      <c r="G61" s="51">
        <v>1199400</v>
      </c>
      <c r="H61" s="51">
        <v>740780.85</v>
      </c>
      <c r="I61" s="88">
        <f t="shared" si="1"/>
        <v>61.7626188094047</v>
      </c>
      <c r="J61" s="51">
        <v>1235500</v>
      </c>
      <c r="K61" s="51">
        <v>418852.99</v>
      </c>
      <c r="L61" s="89">
        <f>(K61/J61)*100</f>
        <v>33.90149656009713</v>
      </c>
    </row>
    <row r="62" spans="1:12" s="55" customFormat="1" ht="90">
      <c r="A62" s="53" t="s">
        <v>559</v>
      </c>
      <c r="B62" s="56" t="s">
        <v>160</v>
      </c>
      <c r="C62" s="56" t="s">
        <v>560</v>
      </c>
      <c r="D62" s="51">
        <v>1971900</v>
      </c>
      <c r="E62" s="51">
        <v>846853.07</v>
      </c>
      <c r="F62" s="88">
        <f t="shared" si="0"/>
        <v>42.946045438409655</v>
      </c>
      <c r="G62" s="51">
        <v>774000</v>
      </c>
      <c r="H62" s="51">
        <v>476040.19</v>
      </c>
      <c r="I62" s="88">
        <f t="shared" si="1"/>
        <v>61.50390051679586</v>
      </c>
      <c r="J62" s="51">
        <v>1197900</v>
      </c>
      <c r="K62" s="51">
        <v>370812.88</v>
      </c>
      <c r="L62" s="89">
        <f>(K62/J62)*100</f>
        <v>30.955245012104516</v>
      </c>
    </row>
    <row r="63" spans="1:12" s="55" customFormat="1" ht="123.75">
      <c r="A63" s="53" t="s">
        <v>561</v>
      </c>
      <c r="B63" s="56" t="s">
        <v>160</v>
      </c>
      <c r="C63" s="56" t="s">
        <v>562</v>
      </c>
      <c r="D63" s="51">
        <v>774000</v>
      </c>
      <c r="E63" s="51">
        <v>105227.54</v>
      </c>
      <c r="F63" s="88">
        <f t="shared" si="0"/>
        <v>13.595289405684754</v>
      </c>
      <c r="G63" s="51">
        <v>774000</v>
      </c>
      <c r="H63" s="51">
        <v>105227.54</v>
      </c>
      <c r="I63" s="88">
        <f t="shared" si="1"/>
        <v>13.595289405684754</v>
      </c>
      <c r="J63" s="51"/>
      <c r="K63" s="51"/>
      <c r="L63" s="89" t="e">
        <f>(K63/J63)*100</f>
        <v>#DIV/0!</v>
      </c>
    </row>
    <row r="64" spans="1:12" s="55" customFormat="1" ht="112.5">
      <c r="A64" s="53" t="s">
        <v>563</v>
      </c>
      <c r="B64" s="56" t="s">
        <v>160</v>
      </c>
      <c r="C64" s="56" t="s">
        <v>564</v>
      </c>
      <c r="D64" s="51">
        <v>1197900</v>
      </c>
      <c r="E64" s="51">
        <v>741625.53</v>
      </c>
      <c r="F64" s="88">
        <f t="shared" si="0"/>
        <v>61.9104708239419</v>
      </c>
      <c r="G64" s="51"/>
      <c r="H64" s="51">
        <v>370812.65</v>
      </c>
      <c r="I64" s="88"/>
      <c r="J64" s="51">
        <v>1197900</v>
      </c>
      <c r="K64" s="51">
        <v>370812.88</v>
      </c>
      <c r="L64" s="89">
        <f>(K64/J64)*100</f>
        <v>30.955245012104516</v>
      </c>
    </row>
    <row r="65" spans="1:12" s="55" customFormat="1" ht="101.25">
      <c r="A65" s="53" t="s">
        <v>565</v>
      </c>
      <c r="B65" s="56" t="s">
        <v>160</v>
      </c>
      <c r="C65" s="56" t="s">
        <v>566</v>
      </c>
      <c r="D65" s="51"/>
      <c r="E65" s="51">
        <v>36551.36</v>
      </c>
      <c r="F65" s="88"/>
      <c r="G65" s="51"/>
      <c r="H65" s="51"/>
      <c r="I65" s="88"/>
      <c r="J65" s="51"/>
      <c r="K65" s="51">
        <v>36551.36</v>
      </c>
      <c r="L65" s="89"/>
    </row>
    <row r="66" spans="1:12" s="55" customFormat="1" ht="101.25">
      <c r="A66" s="53" t="s">
        <v>567</v>
      </c>
      <c r="B66" s="56" t="s">
        <v>160</v>
      </c>
      <c r="C66" s="56" t="s">
        <v>568</v>
      </c>
      <c r="D66" s="51"/>
      <c r="E66" s="51">
        <v>36551.36</v>
      </c>
      <c r="F66" s="88"/>
      <c r="G66" s="51"/>
      <c r="H66" s="51"/>
      <c r="I66" s="88"/>
      <c r="J66" s="51"/>
      <c r="K66" s="51">
        <v>36551.36</v>
      </c>
      <c r="L66" s="89"/>
    </row>
    <row r="67" spans="1:12" s="55" customFormat="1" ht="112.5">
      <c r="A67" s="53" t="s">
        <v>569</v>
      </c>
      <c r="B67" s="56" t="s">
        <v>160</v>
      </c>
      <c r="C67" s="56" t="s">
        <v>570</v>
      </c>
      <c r="D67" s="51">
        <v>463000</v>
      </c>
      <c r="E67" s="51">
        <v>276229.41</v>
      </c>
      <c r="F67" s="88">
        <f t="shared" si="0"/>
        <v>59.660779697624186</v>
      </c>
      <c r="G67" s="51">
        <v>425400</v>
      </c>
      <c r="H67" s="51">
        <v>264740.66</v>
      </c>
      <c r="I67" s="88">
        <f t="shared" si="1"/>
        <v>62.233347437705675</v>
      </c>
      <c r="J67" s="51">
        <v>37600</v>
      </c>
      <c r="K67" s="51">
        <v>11488.75</v>
      </c>
      <c r="L67" s="89">
        <f>(K67/J67)*100</f>
        <v>30.555186170212767</v>
      </c>
    </row>
    <row r="68" spans="1:12" s="55" customFormat="1" ht="90">
      <c r="A68" s="53" t="s">
        <v>571</v>
      </c>
      <c r="B68" s="56" t="s">
        <v>160</v>
      </c>
      <c r="C68" s="56" t="s">
        <v>572</v>
      </c>
      <c r="D68" s="51">
        <v>425400</v>
      </c>
      <c r="E68" s="51">
        <v>264740.66</v>
      </c>
      <c r="F68" s="88">
        <f t="shared" si="0"/>
        <v>62.233347437705675</v>
      </c>
      <c r="G68" s="51">
        <v>425400</v>
      </c>
      <c r="H68" s="51">
        <v>264740.66</v>
      </c>
      <c r="I68" s="88">
        <f t="shared" si="1"/>
        <v>62.233347437705675</v>
      </c>
      <c r="J68" s="51"/>
      <c r="K68" s="51"/>
      <c r="L68" s="89"/>
    </row>
    <row r="69" spans="1:12" s="55" customFormat="1" ht="90">
      <c r="A69" s="53" t="s">
        <v>573</v>
      </c>
      <c r="B69" s="56" t="s">
        <v>160</v>
      </c>
      <c r="C69" s="56" t="s">
        <v>574</v>
      </c>
      <c r="D69" s="51">
        <v>37600</v>
      </c>
      <c r="E69" s="51">
        <v>11488.75</v>
      </c>
      <c r="F69" s="88">
        <f t="shared" si="0"/>
        <v>30.555186170212767</v>
      </c>
      <c r="G69" s="51"/>
      <c r="H69" s="51"/>
      <c r="I69" s="88"/>
      <c r="J69" s="51">
        <v>37600</v>
      </c>
      <c r="K69" s="51">
        <v>11488.75</v>
      </c>
      <c r="L69" s="89">
        <f>(K69/J69)*100</f>
        <v>30.555186170212767</v>
      </c>
    </row>
    <row r="70" spans="1:12" s="55" customFormat="1" ht="33.75">
      <c r="A70" s="53" t="s">
        <v>575</v>
      </c>
      <c r="B70" s="56" t="s">
        <v>160</v>
      </c>
      <c r="C70" s="56" t="s">
        <v>576</v>
      </c>
      <c r="D70" s="51">
        <v>15000</v>
      </c>
      <c r="E70" s="51">
        <v>17000</v>
      </c>
      <c r="F70" s="88">
        <f t="shared" si="0"/>
        <v>113.33333333333333</v>
      </c>
      <c r="G70" s="51">
        <v>15000</v>
      </c>
      <c r="H70" s="51">
        <v>17000</v>
      </c>
      <c r="I70" s="88">
        <f t="shared" si="1"/>
        <v>113.33333333333333</v>
      </c>
      <c r="J70" s="51"/>
      <c r="K70" s="51"/>
      <c r="L70" s="89"/>
    </row>
    <row r="71" spans="1:12" s="55" customFormat="1" ht="67.5">
      <c r="A71" s="53" t="s">
        <v>577</v>
      </c>
      <c r="B71" s="56" t="s">
        <v>160</v>
      </c>
      <c r="C71" s="56" t="s">
        <v>578</v>
      </c>
      <c r="D71" s="51">
        <v>15000</v>
      </c>
      <c r="E71" s="51">
        <v>17000</v>
      </c>
      <c r="F71" s="88">
        <f t="shared" si="0"/>
        <v>113.33333333333333</v>
      </c>
      <c r="G71" s="51">
        <v>15000</v>
      </c>
      <c r="H71" s="51">
        <v>17000</v>
      </c>
      <c r="I71" s="88">
        <f t="shared" si="1"/>
        <v>113.33333333333333</v>
      </c>
      <c r="J71" s="51"/>
      <c r="K71" s="51"/>
      <c r="L71" s="89"/>
    </row>
    <row r="72" spans="1:12" s="55" customFormat="1" ht="78.75">
      <c r="A72" s="53" t="s">
        <v>579</v>
      </c>
      <c r="B72" s="56" t="s">
        <v>160</v>
      </c>
      <c r="C72" s="56" t="s">
        <v>580</v>
      </c>
      <c r="D72" s="51">
        <v>15000</v>
      </c>
      <c r="E72" s="51">
        <v>17000</v>
      </c>
      <c r="F72" s="88">
        <f t="shared" si="0"/>
        <v>113.33333333333333</v>
      </c>
      <c r="G72" s="51">
        <v>15000</v>
      </c>
      <c r="H72" s="51">
        <v>17000</v>
      </c>
      <c r="I72" s="88">
        <f t="shared" si="1"/>
        <v>113.33333333333333</v>
      </c>
      <c r="J72" s="51"/>
      <c r="K72" s="51"/>
      <c r="L72" s="89"/>
    </row>
    <row r="73" spans="1:12" s="55" customFormat="1" ht="22.5">
      <c r="A73" s="53" t="s">
        <v>581</v>
      </c>
      <c r="B73" s="56" t="s">
        <v>160</v>
      </c>
      <c r="C73" s="56" t="s">
        <v>582</v>
      </c>
      <c r="D73" s="51">
        <v>221400</v>
      </c>
      <c r="E73" s="51">
        <v>103978.57</v>
      </c>
      <c r="F73" s="88">
        <f t="shared" si="0"/>
        <v>46.96412375790425</v>
      </c>
      <c r="G73" s="51">
        <v>221400</v>
      </c>
      <c r="H73" s="51">
        <v>103978.57</v>
      </c>
      <c r="I73" s="88">
        <f t="shared" si="1"/>
        <v>46.96412375790425</v>
      </c>
      <c r="J73" s="51"/>
      <c r="K73" s="51"/>
      <c r="L73" s="89"/>
    </row>
    <row r="74" spans="1:12" s="55" customFormat="1" ht="22.5">
      <c r="A74" s="53" t="s">
        <v>583</v>
      </c>
      <c r="B74" s="56" t="s">
        <v>160</v>
      </c>
      <c r="C74" s="56" t="s">
        <v>584</v>
      </c>
      <c r="D74" s="51">
        <v>221400</v>
      </c>
      <c r="E74" s="51">
        <v>103978.57</v>
      </c>
      <c r="F74" s="88">
        <f t="shared" si="0"/>
        <v>46.96412375790425</v>
      </c>
      <c r="G74" s="51">
        <v>221400</v>
      </c>
      <c r="H74" s="51">
        <v>103978.57</v>
      </c>
      <c r="I74" s="88">
        <f t="shared" si="1"/>
        <v>46.96412375790425</v>
      </c>
      <c r="J74" s="51"/>
      <c r="K74" s="51"/>
      <c r="L74" s="89"/>
    </row>
    <row r="75" spans="1:12" s="55" customFormat="1" ht="45">
      <c r="A75" s="53" t="s">
        <v>585</v>
      </c>
      <c r="B75" s="56" t="s">
        <v>160</v>
      </c>
      <c r="C75" s="56" t="s">
        <v>586</v>
      </c>
      <c r="D75" s="51">
        <v>451000</v>
      </c>
      <c r="E75" s="51">
        <v>2520</v>
      </c>
      <c r="F75" s="88">
        <f t="shared" si="0"/>
        <v>0.5587583148558758</v>
      </c>
      <c r="G75" s="51">
        <v>451000</v>
      </c>
      <c r="H75" s="51">
        <v>2520</v>
      </c>
      <c r="I75" s="88">
        <f t="shared" si="1"/>
        <v>0.5587583148558758</v>
      </c>
      <c r="J75" s="51"/>
      <c r="K75" s="51"/>
      <c r="L75" s="89"/>
    </row>
    <row r="76" spans="1:12" s="55" customFormat="1" ht="33.75">
      <c r="A76" s="53" t="s">
        <v>587</v>
      </c>
      <c r="B76" s="56" t="s">
        <v>160</v>
      </c>
      <c r="C76" s="56" t="s">
        <v>588</v>
      </c>
      <c r="D76" s="51">
        <v>451000</v>
      </c>
      <c r="E76" s="51">
        <v>2520</v>
      </c>
      <c r="F76" s="88">
        <f t="shared" si="0"/>
        <v>0.5587583148558758</v>
      </c>
      <c r="G76" s="51">
        <v>451000</v>
      </c>
      <c r="H76" s="51">
        <v>2520</v>
      </c>
      <c r="I76" s="88">
        <f t="shared" si="1"/>
        <v>0.5587583148558758</v>
      </c>
      <c r="J76" s="51"/>
      <c r="K76" s="51"/>
      <c r="L76" s="89"/>
    </row>
    <row r="77" spans="1:12" s="55" customFormat="1" ht="56.25">
      <c r="A77" s="53" t="s">
        <v>589</v>
      </c>
      <c r="B77" s="56" t="s">
        <v>160</v>
      </c>
      <c r="C77" s="56" t="s">
        <v>590</v>
      </c>
      <c r="D77" s="51">
        <v>451000</v>
      </c>
      <c r="E77" s="51">
        <v>2520</v>
      </c>
      <c r="F77" s="88">
        <f t="shared" si="0"/>
        <v>0.5587583148558758</v>
      </c>
      <c r="G77" s="51">
        <v>451000</v>
      </c>
      <c r="H77" s="51">
        <v>2520</v>
      </c>
      <c r="I77" s="88">
        <f t="shared" si="1"/>
        <v>0.5587583148558758</v>
      </c>
      <c r="J77" s="51"/>
      <c r="K77" s="51"/>
      <c r="L77" s="89"/>
    </row>
    <row r="78" spans="1:12" s="55" customFormat="1" ht="33.75">
      <c r="A78" s="53" t="s">
        <v>591</v>
      </c>
      <c r="B78" s="56" t="s">
        <v>160</v>
      </c>
      <c r="C78" s="56" t="s">
        <v>592</v>
      </c>
      <c r="D78" s="51">
        <v>922600</v>
      </c>
      <c r="E78" s="51">
        <v>895822.1</v>
      </c>
      <c r="F78" s="88">
        <f t="shared" si="0"/>
        <v>97.09756123997398</v>
      </c>
      <c r="G78" s="51">
        <v>600800</v>
      </c>
      <c r="H78" s="51">
        <v>434301.28</v>
      </c>
      <c r="I78" s="88">
        <f t="shared" si="1"/>
        <v>72.28716378162451</v>
      </c>
      <c r="J78" s="51">
        <v>321800</v>
      </c>
      <c r="K78" s="51">
        <v>461520.82</v>
      </c>
      <c r="L78" s="89">
        <f>(K78/J78)*100</f>
        <v>143.4185270354257</v>
      </c>
    </row>
    <row r="79" spans="1:12" s="55" customFormat="1" ht="112.5">
      <c r="A79" s="53" t="s">
        <v>593</v>
      </c>
      <c r="B79" s="56" t="s">
        <v>160</v>
      </c>
      <c r="C79" s="56" t="s">
        <v>594</v>
      </c>
      <c r="D79" s="51">
        <v>600800</v>
      </c>
      <c r="E79" s="51">
        <v>465175.68</v>
      </c>
      <c r="F79" s="88">
        <f t="shared" si="0"/>
        <v>77.42604527296936</v>
      </c>
      <c r="G79" s="51">
        <v>600800</v>
      </c>
      <c r="H79" s="51">
        <v>218978.1</v>
      </c>
      <c r="I79" s="88">
        <f t="shared" si="1"/>
        <v>36.44775299600533</v>
      </c>
      <c r="J79" s="51"/>
      <c r="K79" s="51">
        <v>246197.58</v>
      </c>
      <c r="L79" s="89"/>
    </row>
    <row r="80" spans="1:12" s="55" customFormat="1" ht="123.75">
      <c r="A80" s="53" t="s">
        <v>595</v>
      </c>
      <c r="B80" s="56" t="s">
        <v>160</v>
      </c>
      <c r="C80" s="56" t="s">
        <v>596</v>
      </c>
      <c r="D80" s="51">
        <v>600000</v>
      </c>
      <c r="E80" s="51">
        <v>218978.1</v>
      </c>
      <c r="F80" s="88">
        <f t="shared" si="0"/>
        <v>36.49635</v>
      </c>
      <c r="G80" s="51">
        <v>600000</v>
      </c>
      <c r="H80" s="51">
        <v>218978.1</v>
      </c>
      <c r="I80" s="88">
        <f t="shared" si="1"/>
        <v>36.49635</v>
      </c>
      <c r="J80" s="51"/>
      <c r="K80" s="51"/>
      <c r="L80" s="89"/>
    </row>
    <row r="81" spans="1:12" s="55" customFormat="1" ht="123.75">
      <c r="A81" s="53" t="s">
        <v>597</v>
      </c>
      <c r="B81" s="56" t="s">
        <v>160</v>
      </c>
      <c r="C81" s="56" t="s">
        <v>598</v>
      </c>
      <c r="D81" s="51">
        <v>800</v>
      </c>
      <c r="E81" s="51"/>
      <c r="F81" s="88">
        <f t="shared" si="0"/>
        <v>0</v>
      </c>
      <c r="G81" s="51">
        <v>800</v>
      </c>
      <c r="H81" s="51"/>
      <c r="I81" s="88">
        <f t="shared" si="1"/>
        <v>0</v>
      </c>
      <c r="J81" s="51"/>
      <c r="K81" s="51"/>
      <c r="L81" s="89"/>
    </row>
    <row r="82" spans="1:12" s="55" customFormat="1" ht="123.75">
      <c r="A82" s="53" t="s">
        <v>599</v>
      </c>
      <c r="B82" s="56" t="s">
        <v>160</v>
      </c>
      <c r="C82" s="56" t="s">
        <v>600</v>
      </c>
      <c r="D82" s="51"/>
      <c r="E82" s="51">
        <v>246197.58</v>
      </c>
      <c r="F82" s="88" t="e">
        <f>(E82/D82)*100</f>
        <v>#DIV/0!</v>
      </c>
      <c r="G82" s="51"/>
      <c r="H82" s="51"/>
      <c r="I82" s="88"/>
      <c r="J82" s="51"/>
      <c r="K82" s="51">
        <v>246197.58</v>
      </c>
      <c r="L82" s="89"/>
    </row>
    <row r="83" spans="1:12" s="55" customFormat="1" ht="123.75">
      <c r="A83" s="53" t="s">
        <v>601</v>
      </c>
      <c r="B83" s="56" t="s">
        <v>160</v>
      </c>
      <c r="C83" s="56" t="s">
        <v>602</v>
      </c>
      <c r="D83" s="51">
        <v>600000</v>
      </c>
      <c r="E83" s="51">
        <v>218978.1</v>
      </c>
      <c r="F83" s="88">
        <f>(E83/D83)*100</f>
        <v>36.49635</v>
      </c>
      <c r="G83" s="51">
        <v>600000</v>
      </c>
      <c r="H83" s="51">
        <v>218978.1</v>
      </c>
      <c r="I83" s="88">
        <f aca="true" t="shared" si="2" ref="I82:I145">(H83/G83)*100</f>
        <v>36.49635</v>
      </c>
      <c r="J83" s="51"/>
      <c r="K83" s="51"/>
      <c r="L83" s="89"/>
    </row>
    <row r="84" spans="1:12" s="55" customFormat="1" ht="123.75">
      <c r="A84" s="53" t="s">
        <v>603</v>
      </c>
      <c r="B84" s="56" t="s">
        <v>160</v>
      </c>
      <c r="C84" s="56" t="s">
        <v>604</v>
      </c>
      <c r="D84" s="51">
        <v>800</v>
      </c>
      <c r="E84" s="51"/>
      <c r="F84" s="88">
        <f>(E84/D84)*100</f>
        <v>0</v>
      </c>
      <c r="G84" s="51">
        <v>800</v>
      </c>
      <c r="H84" s="51"/>
      <c r="I84" s="88">
        <f t="shared" si="2"/>
        <v>0</v>
      </c>
      <c r="J84" s="51"/>
      <c r="K84" s="51"/>
      <c r="L84" s="89"/>
    </row>
    <row r="85" spans="1:12" s="55" customFormat="1" ht="123.75">
      <c r="A85" s="53" t="s">
        <v>605</v>
      </c>
      <c r="B85" s="56" t="s">
        <v>160</v>
      </c>
      <c r="C85" s="56" t="s">
        <v>606</v>
      </c>
      <c r="D85" s="51"/>
      <c r="E85" s="51">
        <v>246197.58</v>
      </c>
      <c r="F85" s="88" t="e">
        <f>(E85/D85)*100</f>
        <v>#DIV/0!</v>
      </c>
      <c r="G85" s="51"/>
      <c r="H85" s="51"/>
      <c r="I85" s="88"/>
      <c r="J85" s="51"/>
      <c r="K85" s="51">
        <v>246197.58</v>
      </c>
      <c r="L85" s="89"/>
    </row>
    <row r="86" spans="1:12" s="55" customFormat="1" ht="67.5">
      <c r="A86" s="53" t="s">
        <v>607</v>
      </c>
      <c r="B86" s="56" t="s">
        <v>160</v>
      </c>
      <c r="C86" s="56" t="s">
        <v>608</v>
      </c>
      <c r="D86" s="51">
        <v>321800</v>
      </c>
      <c r="E86" s="51">
        <v>430646.42</v>
      </c>
      <c r="F86" s="88">
        <f>(E86/D86)*100</f>
        <v>133.82424487259166</v>
      </c>
      <c r="G86" s="51"/>
      <c r="H86" s="51">
        <v>215323.18</v>
      </c>
      <c r="I86" s="88"/>
      <c r="J86" s="51">
        <v>321800</v>
      </c>
      <c r="K86" s="51">
        <v>215323.24</v>
      </c>
      <c r="L86" s="89">
        <f>(K86/J86)*100</f>
        <v>66.91213175885643</v>
      </c>
    </row>
    <row r="87" spans="1:12" s="55" customFormat="1" ht="45">
      <c r="A87" s="53" t="s">
        <v>609</v>
      </c>
      <c r="B87" s="56" t="s">
        <v>160</v>
      </c>
      <c r="C87" s="56" t="s">
        <v>610</v>
      </c>
      <c r="D87" s="51">
        <v>321800</v>
      </c>
      <c r="E87" s="51">
        <v>430646.42</v>
      </c>
      <c r="F87" s="88">
        <f>(E87/D87)*100</f>
        <v>133.82424487259166</v>
      </c>
      <c r="G87" s="51"/>
      <c r="H87" s="51">
        <v>215323.18</v>
      </c>
      <c r="I87" s="88"/>
      <c r="J87" s="51">
        <v>321800</v>
      </c>
      <c r="K87" s="51">
        <v>215323.24</v>
      </c>
      <c r="L87" s="89">
        <f>(K87/J87)*100</f>
        <v>66.91213175885643</v>
      </c>
    </row>
    <row r="88" spans="1:12" s="55" customFormat="1" ht="67.5">
      <c r="A88" s="53" t="s">
        <v>611</v>
      </c>
      <c r="B88" s="56" t="s">
        <v>160</v>
      </c>
      <c r="C88" s="56" t="s">
        <v>612</v>
      </c>
      <c r="D88" s="51">
        <v>321800</v>
      </c>
      <c r="E88" s="51">
        <v>430646.42</v>
      </c>
      <c r="F88" s="88">
        <f>(E88/D88)*100</f>
        <v>133.82424487259166</v>
      </c>
      <c r="G88" s="51"/>
      <c r="H88" s="51">
        <v>215323.18</v>
      </c>
      <c r="I88" s="88"/>
      <c r="J88" s="51">
        <v>321800</v>
      </c>
      <c r="K88" s="51">
        <v>215323.24</v>
      </c>
      <c r="L88" s="89">
        <f>(K88/J88)*100</f>
        <v>66.91213175885643</v>
      </c>
    </row>
    <row r="89" spans="1:12" s="55" customFormat="1" ht="22.5">
      <c r="A89" s="53" t="s">
        <v>613</v>
      </c>
      <c r="B89" s="56" t="s">
        <v>160</v>
      </c>
      <c r="C89" s="56" t="s">
        <v>614</v>
      </c>
      <c r="D89" s="51"/>
      <c r="E89" s="51">
        <v>2500</v>
      </c>
      <c r="F89" s="88"/>
      <c r="G89" s="51"/>
      <c r="H89" s="51">
        <v>400</v>
      </c>
      <c r="I89" s="88"/>
      <c r="J89" s="51"/>
      <c r="K89" s="51">
        <v>2100</v>
      </c>
      <c r="L89" s="89"/>
    </row>
    <row r="90" spans="1:12" s="55" customFormat="1" ht="56.25">
      <c r="A90" s="53" t="s">
        <v>615</v>
      </c>
      <c r="B90" s="56" t="s">
        <v>160</v>
      </c>
      <c r="C90" s="56" t="s">
        <v>616</v>
      </c>
      <c r="D90" s="51"/>
      <c r="E90" s="51">
        <v>2500</v>
      </c>
      <c r="F90" s="88"/>
      <c r="G90" s="51"/>
      <c r="H90" s="51">
        <v>400</v>
      </c>
      <c r="I90" s="88"/>
      <c r="J90" s="51"/>
      <c r="K90" s="51">
        <v>2100</v>
      </c>
      <c r="L90" s="89"/>
    </row>
    <row r="91" spans="1:12" s="55" customFormat="1" ht="45">
      <c r="A91" s="53" t="s">
        <v>255</v>
      </c>
      <c r="B91" s="56" t="s">
        <v>160</v>
      </c>
      <c r="C91" s="56" t="s">
        <v>256</v>
      </c>
      <c r="D91" s="51"/>
      <c r="E91" s="51">
        <v>400</v>
      </c>
      <c r="F91" s="88"/>
      <c r="G91" s="51"/>
      <c r="H91" s="51">
        <v>400</v>
      </c>
      <c r="I91" s="88"/>
      <c r="J91" s="51"/>
      <c r="K91" s="51"/>
      <c r="L91" s="89"/>
    </row>
    <row r="92" spans="1:12" s="55" customFormat="1" ht="45">
      <c r="A92" s="53" t="s">
        <v>257</v>
      </c>
      <c r="B92" s="56" t="s">
        <v>160</v>
      </c>
      <c r="C92" s="56" t="s">
        <v>258</v>
      </c>
      <c r="D92" s="51"/>
      <c r="E92" s="51">
        <v>2100</v>
      </c>
      <c r="F92" s="88"/>
      <c r="G92" s="51"/>
      <c r="H92" s="51"/>
      <c r="I92" s="88"/>
      <c r="J92" s="51"/>
      <c r="K92" s="51">
        <v>2100</v>
      </c>
      <c r="L92" s="89"/>
    </row>
    <row r="93" spans="1:12" s="55" customFormat="1" ht="22.5">
      <c r="A93" s="53" t="s">
        <v>259</v>
      </c>
      <c r="B93" s="56" t="s">
        <v>160</v>
      </c>
      <c r="C93" s="56" t="s">
        <v>260</v>
      </c>
      <c r="D93" s="51">
        <v>1510000</v>
      </c>
      <c r="E93" s="51">
        <v>1002420.8</v>
      </c>
      <c r="F93" s="88">
        <f>(E93/D93)*100</f>
        <v>66.38548344370861</v>
      </c>
      <c r="G93" s="51">
        <v>1510000</v>
      </c>
      <c r="H93" s="51">
        <v>999409.2</v>
      </c>
      <c r="I93" s="88">
        <f t="shared" si="2"/>
        <v>66.18603973509933</v>
      </c>
      <c r="J93" s="51"/>
      <c r="K93" s="51">
        <v>3011.6</v>
      </c>
      <c r="L93" s="89"/>
    </row>
    <row r="94" spans="1:12" s="55" customFormat="1" ht="33.75">
      <c r="A94" s="53" t="s">
        <v>261</v>
      </c>
      <c r="B94" s="56" t="s">
        <v>160</v>
      </c>
      <c r="C94" s="56" t="s">
        <v>262</v>
      </c>
      <c r="D94" s="51"/>
      <c r="E94" s="51">
        <v>1350</v>
      </c>
      <c r="F94" s="88"/>
      <c r="G94" s="51"/>
      <c r="H94" s="51">
        <v>1350</v>
      </c>
      <c r="I94" s="88"/>
      <c r="J94" s="51"/>
      <c r="K94" s="51"/>
      <c r="L94" s="89"/>
    </row>
    <row r="95" spans="1:12" s="55" customFormat="1" ht="101.25">
      <c r="A95" s="53" t="s">
        <v>263</v>
      </c>
      <c r="B95" s="56" t="s">
        <v>160</v>
      </c>
      <c r="C95" s="56" t="s">
        <v>264</v>
      </c>
      <c r="D95" s="51"/>
      <c r="E95" s="51">
        <v>600</v>
      </c>
      <c r="F95" s="88"/>
      <c r="G95" s="51"/>
      <c r="H95" s="51">
        <v>600</v>
      </c>
      <c r="I95" s="88"/>
      <c r="J95" s="51"/>
      <c r="K95" s="51"/>
      <c r="L95" s="89"/>
    </row>
    <row r="96" spans="1:12" s="55" customFormat="1" ht="90">
      <c r="A96" s="53" t="s">
        <v>265</v>
      </c>
      <c r="B96" s="56" t="s">
        <v>160</v>
      </c>
      <c r="C96" s="56" t="s">
        <v>266</v>
      </c>
      <c r="D96" s="51"/>
      <c r="E96" s="51">
        <v>750</v>
      </c>
      <c r="F96" s="88"/>
      <c r="G96" s="51"/>
      <c r="H96" s="51">
        <v>750</v>
      </c>
      <c r="I96" s="88"/>
      <c r="J96" s="51"/>
      <c r="K96" s="51"/>
      <c r="L96" s="89"/>
    </row>
    <row r="97" spans="1:12" s="55" customFormat="1" ht="78.75">
      <c r="A97" s="53" t="s">
        <v>267</v>
      </c>
      <c r="B97" s="56" t="s">
        <v>160</v>
      </c>
      <c r="C97" s="56" t="s">
        <v>268</v>
      </c>
      <c r="D97" s="51">
        <v>20000</v>
      </c>
      <c r="E97" s="51"/>
      <c r="F97" s="88">
        <f>(E97/D97)*100</f>
        <v>0</v>
      </c>
      <c r="G97" s="51">
        <v>20000</v>
      </c>
      <c r="H97" s="51"/>
      <c r="I97" s="88">
        <f t="shared" si="2"/>
        <v>0</v>
      </c>
      <c r="J97" s="51"/>
      <c r="K97" s="51"/>
      <c r="L97" s="89"/>
    </row>
    <row r="98" spans="1:12" s="55" customFormat="1" ht="45">
      <c r="A98" s="53" t="s">
        <v>269</v>
      </c>
      <c r="B98" s="56" t="s">
        <v>160</v>
      </c>
      <c r="C98" s="56" t="s">
        <v>270</v>
      </c>
      <c r="D98" s="51"/>
      <c r="E98" s="51">
        <v>35979.01</v>
      </c>
      <c r="F98" s="88"/>
      <c r="G98" s="51"/>
      <c r="H98" s="51">
        <v>32967.41</v>
      </c>
      <c r="I98" s="88"/>
      <c r="J98" s="51"/>
      <c r="K98" s="51">
        <v>3011.6</v>
      </c>
      <c r="L98" s="89"/>
    </row>
    <row r="99" spans="1:12" s="55" customFormat="1" ht="56.25">
      <c r="A99" s="53" t="s">
        <v>271</v>
      </c>
      <c r="B99" s="56" t="s">
        <v>160</v>
      </c>
      <c r="C99" s="56" t="s">
        <v>272</v>
      </c>
      <c r="D99" s="51"/>
      <c r="E99" s="51">
        <v>32967.41</v>
      </c>
      <c r="F99" s="88"/>
      <c r="G99" s="51"/>
      <c r="H99" s="51">
        <v>32967.41</v>
      </c>
      <c r="I99" s="88"/>
      <c r="J99" s="51"/>
      <c r="K99" s="51"/>
      <c r="L99" s="89"/>
    </row>
    <row r="100" spans="1:12" s="55" customFormat="1" ht="45">
      <c r="A100" s="53" t="s">
        <v>273</v>
      </c>
      <c r="B100" s="56" t="s">
        <v>160</v>
      </c>
      <c r="C100" s="56" t="s">
        <v>274</v>
      </c>
      <c r="D100" s="51"/>
      <c r="E100" s="51">
        <v>3011.6</v>
      </c>
      <c r="F100" s="88"/>
      <c r="G100" s="51"/>
      <c r="H100" s="51"/>
      <c r="I100" s="88"/>
      <c r="J100" s="51"/>
      <c r="K100" s="51">
        <v>3011.6</v>
      </c>
      <c r="L100" s="89"/>
    </row>
    <row r="101" spans="1:12" s="55" customFormat="1" ht="56.25">
      <c r="A101" s="53" t="s">
        <v>275</v>
      </c>
      <c r="B101" s="56" t="s">
        <v>160</v>
      </c>
      <c r="C101" s="56" t="s">
        <v>276</v>
      </c>
      <c r="D101" s="51"/>
      <c r="E101" s="51">
        <v>20507.37</v>
      </c>
      <c r="F101" s="88"/>
      <c r="G101" s="51"/>
      <c r="H101" s="51">
        <v>20507.37</v>
      </c>
      <c r="I101" s="88"/>
      <c r="J101" s="51"/>
      <c r="K101" s="51"/>
      <c r="L101" s="89"/>
    </row>
    <row r="102" spans="1:12" s="55" customFormat="1" ht="78.75">
      <c r="A102" s="53" t="s">
        <v>277</v>
      </c>
      <c r="B102" s="56" t="s">
        <v>160</v>
      </c>
      <c r="C102" s="56" t="s">
        <v>278</v>
      </c>
      <c r="D102" s="51"/>
      <c r="E102" s="51">
        <v>20507.37</v>
      </c>
      <c r="F102" s="88"/>
      <c r="G102" s="51"/>
      <c r="H102" s="51">
        <v>20507.37</v>
      </c>
      <c r="I102" s="88"/>
      <c r="J102" s="51"/>
      <c r="K102" s="51"/>
      <c r="L102" s="89"/>
    </row>
    <row r="103" spans="1:12" s="55" customFormat="1" ht="123.75">
      <c r="A103" s="53" t="s">
        <v>279</v>
      </c>
      <c r="B103" s="56" t="s">
        <v>160</v>
      </c>
      <c r="C103" s="56" t="s">
        <v>280</v>
      </c>
      <c r="D103" s="51"/>
      <c r="E103" s="51">
        <v>5500</v>
      </c>
      <c r="F103" s="88"/>
      <c r="G103" s="51"/>
      <c r="H103" s="51">
        <v>5500</v>
      </c>
      <c r="I103" s="88"/>
      <c r="J103" s="51"/>
      <c r="K103" s="51"/>
      <c r="L103" s="89"/>
    </row>
    <row r="104" spans="1:12" s="55" customFormat="1" ht="33.75">
      <c r="A104" s="53" t="s">
        <v>281</v>
      </c>
      <c r="B104" s="56" t="s">
        <v>160</v>
      </c>
      <c r="C104" s="56" t="s">
        <v>282</v>
      </c>
      <c r="D104" s="51"/>
      <c r="E104" s="51">
        <v>5500</v>
      </c>
      <c r="F104" s="88"/>
      <c r="G104" s="51"/>
      <c r="H104" s="51">
        <v>5500</v>
      </c>
      <c r="I104" s="88"/>
      <c r="J104" s="51"/>
      <c r="K104" s="51"/>
      <c r="L104" s="89"/>
    </row>
    <row r="105" spans="1:12" s="55" customFormat="1" ht="33.75">
      <c r="A105" s="53" t="s">
        <v>283</v>
      </c>
      <c r="B105" s="56" t="s">
        <v>160</v>
      </c>
      <c r="C105" s="56" t="s">
        <v>284</v>
      </c>
      <c r="D105" s="51"/>
      <c r="E105" s="51">
        <v>30050.01</v>
      </c>
      <c r="F105" s="88"/>
      <c r="G105" s="51"/>
      <c r="H105" s="51">
        <v>30050.01</v>
      </c>
      <c r="I105" s="88"/>
      <c r="J105" s="51"/>
      <c r="K105" s="51"/>
      <c r="L105" s="89"/>
    </row>
    <row r="106" spans="1:12" s="55" customFormat="1" ht="67.5">
      <c r="A106" s="53" t="s">
        <v>285</v>
      </c>
      <c r="B106" s="56" t="s">
        <v>160</v>
      </c>
      <c r="C106" s="56" t="s">
        <v>286</v>
      </c>
      <c r="D106" s="51"/>
      <c r="E106" s="51">
        <v>83400</v>
      </c>
      <c r="F106" s="88"/>
      <c r="G106" s="51"/>
      <c r="H106" s="51">
        <v>83400</v>
      </c>
      <c r="I106" s="88"/>
      <c r="J106" s="51"/>
      <c r="K106" s="51"/>
      <c r="L106" s="89"/>
    </row>
    <row r="107" spans="1:12" s="55" customFormat="1" ht="45">
      <c r="A107" s="53" t="s">
        <v>287</v>
      </c>
      <c r="B107" s="56" t="s">
        <v>160</v>
      </c>
      <c r="C107" s="56" t="s">
        <v>288</v>
      </c>
      <c r="D107" s="51">
        <v>400000</v>
      </c>
      <c r="E107" s="51">
        <v>313650</v>
      </c>
      <c r="F107" s="88">
        <f>(E107/D107)*100</f>
        <v>78.4125</v>
      </c>
      <c r="G107" s="51">
        <v>400000</v>
      </c>
      <c r="H107" s="51">
        <v>313650</v>
      </c>
      <c r="I107" s="88">
        <f t="shared" si="2"/>
        <v>78.4125</v>
      </c>
      <c r="J107" s="51"/>
      <c r="K107" s="51"/>
      <c r="L107" s="89"/>
    </row>
    <row r="108" spans="1:12" s="55" customFormat="1" ht="33.75">
      <c r="A108" s="53" t="s">
        <v>289</v>
      </c>
      <c r="B108" s="56" t="s">
        <v>160</v>
      </c>
      <c r="C108" s="56" t="s">
        <v>290</v>
      </c>
      <c r="D108" s="51">
        <v>1090000</v>
      </c>
      <c r="E108" s="51">
        <v>511984.41</v>
      </c>
      <c r="F108" s="88">
        <f>(E108/D108)*100</f>
        <v>46.97104678899082</v>
      </c>
      <c r="G108" s="51">
        <v>1090000</v>
      </c>
      <c r="H108" s="51">
        <v>511984.41</v>
      </c>
      <c r="I108" s="88">
        <f t="shared" si="2"/>
        <v>46.97104678899082</v>
      </c>
      <c r="J108" s="51"/>
      <c r="K108" s="51"/>
      <c r="L108" s="89"/>
    </row>
    <row r="109" spans="1:12" s="55" customFormat="1" ht="56.25">
      <c r="A109" s="53" t="s">
        <v>291</v>
      </c>
      <c r="B109" s="56" t="s">
        <v>160</v>
      </c>
      <c r="C109" s="56" t="s">
        <v>292</v>
      </c>
      <c r="D109" s="51">
        <v>1090000</v>
      </c>
      <c r="E109" s="51">
        <v>511984.41</v>
      </c>
      <c r="F109" s="88">
        <f>(E109/D109)*100</f>
        <v>46.97104678899082</v>
      </c>
      <c r="G109" s="51">
        <v>1090000</v>
      </c>
      <c r="H109" s="51">
        <v>511984.41</v>
      </c>
      <c r="I109" s="88">
        <f t="shared" si="2"/>
        <v>46.97104678899082</v>
      </c>
      <c r="J109" s="51"/>
      <c r="K109" s="51"/>
      <c r="L109" s="89"/>
    </row>
    <row r="110" spans="1:12" s="55" customFormat="1" ht="12.75">
      <c r="A110" s="53" t="s">
        <v>293</v>
      </c>
      <c r="B110" s="56" t="s">
        <v>160</v>
      </c>
      <c r="C110" s="56" t="s">
        <v>294</v>
      </c>
      <c r="D110" s="51"/>
      <c r="E110" s="51">
        <v>149517.4</v>
      </c>
      <c r="F110" s="88"/>
      <c r="G110" s="51"/>
      <c r="H110" s="51">
        <v>26968.2</v>
      </c>
      <c r="I110" s="88"/>
      <c r="J110" s="51"/>
      <c r="K110" s="51">
        <v>122549.2</v>
      </c>
      <c r="L110" s="89"/>
    </row>
    <row r="111" spans="1:12" s="55" customFormat="1" ht="12.75">
      <c r="A111" s="53" t="s">
        <v>295</v>
      </c>
      <c r="B111" s="56" t="s">
        <v>160</v>
      </c>
      <c r="C111" s="56" t="s">
        <v>296</v>
      </c>
      <c r="D111" s="51"/>
      <c r="E111" s="51">
        <v>26968.2</v>
      </c>
      <c r="F111" s="88"/>
      <c r="G111" s="51"/>
      <c r="H111" s="51">
        <v>26968.2</v>
      </c>
      <c r="I111" s="88"/>
      <c r="J111" s="51"/>
      <c r="K111" s="51"/>
      <c r="L111" s="89"/>
    </row>
    <row r="112" spans="1:12" s="55" customFormat="1" ht="33.75">
      <c r="A112" s="53" t="s">
        <v>297</v>
      </c>
      <c r="B112" s="56" t="s">
        <v>160</v>
      </c>
      <c r="C112" s="56" t="s">
        <v>298</v>
      </c>
      <c r="D112" s="51"/>
      <c r="E112" s="51">
        <v>26968.2</v>
      </c>
      <c r="F112" s="88"/>
      <c r="G112" s="51"/>
      <c r="H112" s="51">
        <v>26968.2</v>
      </c>
      <c r="I112" s="88"/>
      <c r="J112" s="51"/>
      <c r="K112" s="51"/>
      <c r="L112" s="89"/>
    </row>
    <row r="113" spans="1:12" s="55" customFormat="1" ht="67.5">
      <c r="A113" s="53" t="s">
        <v>299</v>
      </c>
      <c r="B113" s="56" t="s">
        <v>160</v>
      </c>
      <c r="C113" s="56" t="s">
        <v>300</v>
      </c>
      <c r="D113" s="51"/>
      <c r="E113" s="51">
        <v>122549.2</v>
      </c>
      <c r="F113" s="88"/>
      <c r="G113" s="51"/>
      <c r="H113" s="51"/>
      <c r="I113" s="88"/>
      <c r="J113" s="51"/>
      <c r="K113" s="51">
        <v>122549.2</v>
      </c>
      <c r="L113" s="89"/>
    </row>
    <row r="114" spans="1:12" s="55" customFormat="1" ht="90">
      <c r="A114" s="53" t="s">
        <v>301</v>
      </c>
      <c r="B114" s="56" t="s">
        <v>160</v>
      </c>
      <c r="C114" s="56" t="s">
        <v>302</v>
      </c>
      <c r="D114" s="51"/>
      <c r="E114" s="51">
        <v>122549.2</v>
      </c>
      <c r="F114" s="88"/>
      <c r="G114" s="51"/>
      <c r="H114" s="51"/>
      <c r="I114" s="88"/>
      <c r="J114" s="51"/>
      <c r="K114" s="51">
        <v>122549.2</v>
      </c>
      <c r="L114" s="89"/>
    </row>
    <row r="115" spans="1:12" s="55" customFormat="1" ht="12.75">
      <c r="A115" s="53" t="s">
        <v>303</v>
      </c>
      <c r="B115" s="56" t="s">
        <v>160</v>
      </c>
      <c r="C115" s="56" t="s">
        <v>304</v>
      </c>
      <c r="D115" s="51"/>
      <c r="E115" s="51"/>
      <c r="F115" s="88"/>
      <c r="G115" s="51">
        <v>263906030</v>
      </c>
      <c r="H115" s="51">
        <v>154038827.01</v>
      </c>
      <c r="I115" s="88">
        <f t="shared" si="2"/>
        <v>58.36881673753342</v>
      </c>
      <c r="J115" s="51">
        <v>45943784.54</v>
      </c>
      <c r="K115" s="51">
        <v>18843118.54</v>
      </c>
      <c r="L115" s="89">
        <f>(K115/J115)*100</f>
        <v>41.013422661327844</v>
      </c>
    </row>
    <row r="116" spans="1:12" s="55" customFormat="1" ht="45">
      <c r="A116" s="53" t="s">
        <v>305</v>
      </c>
      <c r="B116" s="56" t="s">
        <v>160</v>
      </c>
      <c r="C116" s="56" t="s">
        <v>306</v>
      </c>
      <c r="D116" s="51"/>
      <c r="E116" s="51"/>
      <c r="F116" s="88"/>
      <c r="G116" s="51">
        <v>263906030</v>
      </c>
      <c r="H116" s="51">
        <v>154038827.01</v>
      </c>
      <c r="I116" s="88">
        <f t="shared" si="2"/>
        <v>58.36881673753342</v>
      </c>
      <c r="J116" s="51">
        <v>45943784.54</v>
      </c>
      <c r="K116" s="51">
        <v>18843118.54</v>
      </c>
      <c r="L116" s="89">
        <f>(K116/J116)*100</f>
        <v>41.013422661327844</v>
      </c>
    </row>
    <row r="117" spans="1:12" s="55" customFormat="1" ht="33.75">
      <c r="A117" s="53" t="s">
        <v>134</v>
      </c>
      <c r="B117" s="56" t="s">
        <v>160</v>
      </c>
      <c r="C117" s="56" t="s">
        <v>307</v>
      </c>
      <c r="D117" s="51"/>
      <c r="E117" s="51"/>
      <c r="F117" s="88"/>
      <c r="G117" s="51">
        <v>87650200</v>
      </c>
      <c r="H117" s="51">
        <v>49833680</v>
      </c>
      <c r="I117" s="88">
        <f t="shared" si="2"/>
        <v>56.85518116330596</v>
      </c>
      <c r="J117" s="51">
        <v>27308900</v>
      </c>
      <c r="K117" s="51">
        <v>13887332</v>
      </c>
      <c r="L117" s="89">
        <f>(K117/J117)*100</f>
        <v>50.85276960990739</v>
      </c>
    </row>
    <row r="118" spans="1:12" s="55" customFormat="1" ht="22.5">
      <c r="A118" s="53" t="s">
        <v>308</v>
      </c>
      <c r="B118" s="56" t="s">
        <v>160</v>
      </c>
      <c r="C118" s="56" t="s">
        <v>309</v>
      </c>
      <c r="D118" s="51"/>
      <c r="E118" s="51"/>
      <c r="F118" s="88"/>
      <c r="G118" s="51">
        <v>79264200</v>
      </c>
      <c r="H118" s="51">
        <v>44941780</v>
      </c>
      <c r="I118" s="88">
        <f t="shared" si="2"/>
        <v>56.69871139808388</v>
      </c>
      <c r="J118" s="51">
        <v>26775200</v>
      </c>
      <c r="K118" s="51">
        <v>13515657</v>
      </c>
      <c r="L118" s="89">
        <f>(K118/J118)*100</f>
        <v>50.47826720248588</v>
      </c>
    </row>
    <row r="119" spans="1:12" s="55" customFormat="1" ht="45">
      <c r="A119" s="53" t="s">
        <v>310</v>
      </c>
      <c r="B119" s="56" t="s">
        <v>160</v>
      </c>
      <c r="C119" s="56" t="s">
        <v>311</v>
      </c>
      <c r="D119" s="51"/>
      <c r="E119" s="51"/>
      <c r="F119" s="88"/>
      <c r="G119" s="51">
        <v>79264200</v>
      </c>
      <c r="H119" s="51">
        <v>44941780</v>
      </c>
      <c r="I119" s="88">
        <f t="shared" si="2"/>
        <v>56.69871139808388</v>
      </c>
      <c r="J119" s="51"/>
      <c r="K119" s="51"/>
      <c r="L119" s="89"/>
    </row>
    <row r="120" spans="1:12" s="55" customFormat="1" ht="33.75">
      <c r="A120" s="53" t="s">
        <v>312</v>
      </c>
      <c r="B120" s="56" t="s">
        <v>160</v>
      </c>
      <c r="C120" s="56" t="s">
        <v>313</v>
      </c>
      <c r="D120" s="51"/>
      <c r="E120" s="51"/>
      <c r="F120" s="88"/>
      <c r="G120" s="51"/>
      <c r="H120" s="51"/>
      <c r="I120" s="88"/>
      <c r="J120" s="51">
        <v>26775200</v>
      </c>
      <c r="K120" s="51">
        <v>13515657</v>
      </c>
      <c r="L120" s="89">
        <f>(K120/J120)*100</f>
        <v>50.47826720248588</v>
      </c>
    </row>
    <row r="121" spans="1:12" s="55" customFormat="1" ht="33.75">
      <c r="A121" s="53" t="s">
        <v>314</v>
      </c>
      <c r="B121" s="56" t="s">
        <v>160</v>
      </c>
      <c r="C121" s="56" t="s">
        <v>315</v>
      </c>
      <c r="D121" s="51"/>
      <c r="E121" s="51"/>
      <c r="F121" s="88"/>
      <c r="G121" s="51">
        <v>8386000</v>
      </c>
      <c r="H121" s="51">
        <v>4891900</v>
      </c>
      <c r="I121" s="88">
        <f t="shared" si="2"/>
        <v>58.33412830908657</v>
      </c>
      <c r="J121" s="51">
        <v>533700</v>
      </c>
      <c r="K121" s="51">
        <v>371675</v>
      </c>
      <c r="L121" s="89">
        <f>(K121/J121)*100</f>
        <v>69.64118418587222</v>
      </c>
    </row>
    <row r="122" spans="1:12" s="55" customFormat="1" ht="45">
      <c r="A122" s="53" t="s">
        <v>316</v>
      </c>
      <c r="B122" s="56" t="s">
        <v>160</v>
      </c>
      <c r="C122" s="56" t="s">
        <v>317</v>
      </c>
      <c r="D122" s="51"/>
      <c r="E122" s="51"/>
      <c r="F122" s="88"/>
      <c r="G122" s="51">
        <v>8386000</v>
      </c>
      <c r="H122" s="51">
        <v>4891900</v>
      </c>
      <c r="I122" s="88">
        <f t="shared" si="2"/>
        <v>58.33412830908657</v>
      </c>
      <c r="J122" s="51"/>
      <c r="K122" s="51"/>
      <c r="L122" s="89"/>
    </row>
    <row r="123" spans="1:12" s="55" customFormat="1" ht="33.75">
      <c r="A123" s="53" t="s">
        <v>318</v>
      </c>
      <c r="B123" s="56" t="s">
        <v>160</v>
      </c>
      <c r="C123" s="56" t="s">
        <v>319</v>
      </c>
      <c r="D123" s="51"/>
      <c r="E123" s="51"/>
      <c r="F123" s="88"/>
      <c r="G123" s="51"/>
      <c r="H123" s="51"/>
      <c r="I123" s="88"/>
      <c r="J123" s="51">
        <v>533700</v>
      </c>
      <c r="K123" s="51">
        <v>371675</v>
      </c>
      <c r="L123" s="89">
        <f>(K123/J123)*100</f>
        <v>69.64118418587222</v>
      </c>
    </row>
    <row r="124" spans="1:12" s="55" customFormat="1" ht="45">
      <c r="A124" s="53" t="s">
        <v>139</v>
      </c>
      <c r="B124" s="56" t="s">
        <v>160</v>
      </c>
      <c r="C124" s="56" t="s">
        <v>320</v>
      </c>
      <c r="D124" s="51"/>
      <c r="E124" s="51"/>
      <c r="F124" s="88"/>
      <c r="G124" s="51">
        <v>47068267</v>
      </c>
      <c r="H124" s="51">
        <v>29380567</v>
      </c>
      <c r="I124" s="88">
        <f t="shared" si="2"/>
        <v>62.421178583014324</v>
      </c>
      <c r="J124" s="51">
        <v>8678900</v>
      </c>
      <c r="K124" s="51">
        <v>798300</v>
      </c>
      <c r="L124" s="89">
        <f>(K124/J124)*100</f>
        <v>9.198170275034855</v>
      </c>
    </row>
    <row r="125" spans="1:12" s="55" customFormat="1" ht="33.75">
      <c r="A125" s="53" t="s">
        <v>321</v>
      </c>
      <c r="B125" s="56" t="s">
        <v>160</v>
      </c>
      <c r="C125" s="56" t="s">
        <v>322</v>
      </c>
      <c r="D125" s="51"/>
      <c r="E125" s="51"/>
      <c r="F125" s="88"/>
      <c r="G125" s="51">
        <v>2758600</v>
      </c>
      <c r="H125" s="51">
        <v>710500</v>
      </c>
      <c r="I125" s="88">
        <f t="shared" si="2"/>
        <v>25.755818168636264</v>
      </c>
      <c r="J125" s="51">
        <v>2758600</v>
      </c>
      <c r="K125" s="51">
        <v>710500</v>
      </c>
      <c r="L125" s="89">
        <f>(K125/J125)*100</f>
        <v>25.755818168636264</v>
      </c>
    </row>
    <row r="126" spans="1:12" s="55" customFormat="1" ht="45">
      <c r="A126" s="53" t="s">
        <v>323</v>
      </c>
      <c r="B126" s="56" t="s">
        <v>160</v>
      </c>
      <c r="C126" s="56" t="s">
        <v>324</v>
      </c>
      <c r="D126" s="51"/>
      <c r="E126" s="51"/>
      <c r="F126" s="88"/>
      <c r="G126" s="51">
        <v>2758600</v>
      </c>
      <c r="H126" s="51">
        <v>710500</v>
      </c>
      <c r="I126" s="88">
        <f t="shared" si="2"/>
        <v>25.755818168636264</v>
      </c>
      <c r="J126" s="51"/>
      <c r="K126" s="51"/>
      <c r="L126" s="89"/>
    </row>
    <row r="127" spans="1:12" s="55" customFormat="1" ht="33.75">
      <c r="A127" s="53" t="s">
        <v>325</v>
      </c>
      <c r="B127" s="56" t="s">
        <v>160</v>
      </c>
      <c r="C127" s="56" t="s">
        <v>326</v>
      </c>
      <c r="D127" s="51"/>
      <c r="E127" s="51"/>
      <c r="F127" s="88"/>
      <c r="G127" s="51"/>
      <c r="H127" s="51"/>
      <c r="I127" s="88"/>
      <c r="J127" s="51">
        <v>2758600</v>
      </c>
      <c r="K127" s="51">
        <v>710500</v>
      </c>
      <c r="L127" s="89">
        <f>(K127/J127)*100</f>
        <v>25.755818168636264</v>
      </c>
    </row>
    <row r="128" spans="1:12" s="55" customFormat="1" ht="67.5">
      <c r="A128" s="53" t="s">
        <v>327</v>
      </c>
      <c r="B128" s="56" t="s">
        <v>160</v>
      </c>
      <c r="C128" s="56" t="s">
        <v>328</v>
      </c>
      <c r="D128" s="51"/>
      <c r="E128" s="51"/>
      <c r="F128" s="88"/>
      <c r="G128" s="51">
        <v>516000</v>
      </c>
      <c r="H128" s="51">
        <v>516000</v>
      </c>
      <c r="I128" s="88">
        <f t="shared" si="2"/>
        <v>100</v>
      </c>
      <c r="J128" s="51"/>
      <c r="K128" s="51"/>
      <c r="L128" s="89"/>
    </row>
    <row r="129" spans="1:12" s="55" customFormat="1" ht="78.75">
      <c r="A129" s="53" t="s">
        <v>329</v>
      </c>
      <c r="B129" s="56" t="s">
        <v>160</v>
      </c>
      <c r="C129" s="56" t="s">
        <v>330</v>
      </c>
      <c r="D129" s="51"/>
      <c r="E129" s="51"/>
      <c r="F129" s="88"/>
      <c r="G129" s="51">
        <v>516000</v>
      </c>
      <c r="H129" s="51">
        <v>516000</v>
      </c>
      <c r="I129" s="88">
        <f t="shared" si="2"/>
        <v>100</v>
      </c>
      <c r="J129" s="51"/>
      <c r="K129" s="51"/>
      <c r="L129" s="89"/>
    </row>
    <row r="130" spans="1:12" s="55" customFormat="1" ht="56.25">
      <c r="A130" s="53" t="s">
        <v>331</v>
      </c>
      <c r="B130" s="56" t="s">
        <v>160</v>
      </c>
      <c r="C130" s="56" t="s">
        <v>332</v>
      </c>
      <c r="D130" s="51"/>
      <c r="E130" s="51"/>
      <c r="F130" s="88"/>
      <c r="G130" s="51">
        <v>830000</v>
      </c>
      <c r="H130" s="51"/>
      <c r="I130" s="88">
        <f t="shared" si="2"/>
        <v>0</v>
      </c>
      <c r="J130" s="51">
        <v>830000</v>
      </c>
      <c r="K130" s="51"/>
      <c r="L130" s="89">
        <f>(K130/J130)*100</f>
        <v>0</v>
      </c>
    </row>
    <row r="131" spans="1:12" s="55" customFormat="1" ht="67.5">
      <c r="A131" s="53" t="s">
        <v>333</v>
      </c>
      <c r="B131" s="56" t="s">
        <v>160</v>
      </c>
      <c r="C131" s="56" t="s">
        <v>334</v>
      </c>
      <c r="D131" s="51"/>
      <c r="E131" s="51"/>
      <c r="F131" s="88"/>
      <c r="G131" s="51">
        <v>830000</v>
      </c>
      <c r="H131" s="51"/>
      <c r="I131" s="88">
        <f t="shared" si="2"/>
        <v>0</v>
      </c>
      <c r="J131" s="51"/>
      <c r="K131" s="51"/>
      <c r="L131" s="89"/>
    </row>
    <row r="132" spans="1:12" s="55" customFormat="1" ht="56.25">
      <c r="A132" s="53" t="s">
        <v>335</v>
      </c>
      <c r="B132" s="56" t="s">
        <v>160</v>
      </c>
      <c r="C132" s="56" t="s">
        <v>336</v>
      </c>
      <c r="D132" s="51"/>
      <c r="E132" s="51"/>
      <c r="F132" s="88"/>
      <c r="G132" s="51"/>
      <c r="H132" s="51"/>
      <c r="I132" s="88"/>
      <c r="J132" s="51">
        <v>830000</v>
      </c>
      <c r="K132" s="51"/>
      <c r="L132" s="89">
        <f>(K132/J132)*100</f>
        <v>0</v>
      </c>
    </row>
    <row r="133" spans="1:12" s="55" customFormat="1" ht="67.5">
      <c r="A133" s="53" t="s">
        <v>337</v>
      </c>
      <c r="B133" s="56" t="s">
        <v>160</v>
      </c>
      <c r="C133" s="56" t="s">
        <v>338</v>
      </c>
      <c r="D133" s="51"/>
      <c r="E133" s="51"/>
      <c r="F133" s="88"/>
      <c r="G133" s="51">
        <v>87800</v>
      </c>
      <c r="H133" s="51">
        <v>87800</v>
      </c>
      <c r="I133" s="88">
        <f t="shared" si="2"/>
        <v>100</v>
      </c>
      <c r="J133" s="51">
        <v>87800</v>
      </c>
      <c r="K133" s="51">
        <v>87800</v>
      </c>
      <c r="L133" s="89">
        <f>(K133/J133)*100</f>
        <v>100</v>
      </c>
    </row>
    <row r="134" spans="1:12" s="55" customFormat="1" ht="56.25">
      <c r="A134" s="53" t="s">
        <v>339</v>
      </c>
      <c r="B134" s="56" t="s">
        <v>160</v>
      </c>
      <c r="C134" s="56" t="s">
        <v>340</v>
      </c>
      <c r="D134" s="51"/>
      <c r="E134" s="51"/>
      <c r="F134" s="88"/>
      <c r="G134" s="51">
        <v>87800</v>
      </c>
      <c r="H134" s="51">
        <v>87800</v>
      </c>
      <c r="I134" s="88">
        <f t="shared" si="2"/>
        <v>100</v>
      </c>
      <c r="J134" s="51"/>
      <c r="K134" s="51"/>
      <c r="L134" s="89"/>
    </row>
    <row r="135" spans="1:12" s="55" customFormat="1" ht="45">
      <c r="A135" s="53" t="s">
        <v>341</v>
      </c>
      <c r="B135" s="56" t="s">
        <v>160</v>
      </c>
      <c r="C135" s="56" t="s">
        <v>342</v>
      </c>
      <c r="D135" s="51"/>
      <c r="E135" s="51"/>
      <c r="F135" s="88"/>
      <c r="G135" s="51"/>
      <c r="H135" s="51"/>
      <c r="I135" s="88"/>
      <c r="J135" s="51">
        <v>87800</v>
      </c>
      <c r="K135" s="51">
        <v>87800</v>
      </c>
      <c r="L135" s="89">
        <f>(K135/J135)*100</f>
        <v>100</v>
      </c>
    </row>
    <row r="136" spans="1:12" s="55" customFormat="1" ht="67.5">
      <c r="A136" s="53" t="s">
        <v>343</v>
      </c>
      <c r="B136" s="56" t="s">
        <v>160</v>
      </c>
      <c r="C136" s="56" t="s">
        <v>344</v>
      </c>
      <c r="D136" s="51"/>
      <c r="E136" s="51"/>
      <c r="F136" s="88"/>
      <c r="G136" s="51">
        <v>250000</v>
      </c>
      <c r="H136" s="51"/>
      <c r="I136" s="88">
        <f t="shared" si="2"/>
        <v>0</v>
      </c>
      <c r="J136" s="51">
        <v>250000</v>
      </c>
      <c r="K136" s="51"/>
      <c r="L136" s="89">
        <f>(K136/J136)*100</f>
        <v>0</v>
      </c>
    </row>
    <row r="137" spans="1:12" s="55" customFormat="1" ht="78.75">
      <c r="A137" s="53" t="s">
        <v>345</v>
      </c>
      <c r="B137" s="56" t="s">
        <v>160</v>
      </c>
      <c r="C137" s="56" t="s">
        <v>346</v>
      </c>
      <c r="D137" s="51"/>
      <c r="E137" s="51"/>
      <c r="F137" s="88"/>
      <c r="G137" s="51">
        <v>250000</v>
      </c>
      <c r="H137" s="51"/>
      <c r="I137" s="88">
        <f t="shared" si="2"/>
        <v>0</v>
      </c>
      <c r="J137" s="51"/>
      <c r="K137" s="51"/>
      <c r="L137" s="89"/>
    </row>
    <row r="138" spans="1:12" s="55" customFormat="1" ht="67.5">
      <c r="A138" s="53" t="s">
        <v>347</v>
      </c>
      <c r="B138" s="56" t="s">
        <v>160</v>
      </c>
      <c r="C138" s="56" t="s">
        <v>348</v>
      </c>
      <c r="D138" s="51"/>
      <c r="E138" s="51"/>
      <c r="F138" s="88"/>
      <c r="G138" s="51"/>
      <c r="H138" s="51"/>
      <c r="I138" s="88"/>
      <c r="J138" s="51">
        <v>250000</v>
      </c>
      <c r="K138" s="51"/>
      <c r="L138" s="89">
        <f>(K138/J138)*100</f>
        <v>0</v>
      </c>
    </row>
    <row r="139" spans="1:12" s="55" customFormat="1" ht="135">
      <c r="A139" s="53" t="s">
        <v>349</v>
      </c>
      <c r="B139" s="56" t="s">
        <v>160</v>
      </c>
      <c r="C139" s="56" t="s">
        <v>350</v>
      </c>
      <c r="D139" s="51"/>
      <c r="E139" s="51"/>
      <c r="F139" s="88"/>
      <c r="G139" s="51">
        <v>19001767</v>
      </c>
      <c r="H139" s="51">
        <v>19001767</v>
      </c>
      <c r="I139" s="88">
        <f t="shared" si="2"/>
        <v>100</v>
      </c>
      <c r="J139" s="51"/>
      <c r="K139" s="51"/>
      <c r="L139" s="89"/>
    </row>
    <row r="140" spans="1:12" s="55" customFormat="1" ht="135">
      <c r="A140" s="53" t="s">
        <v>351</v>
      </c>
      <c r="B140" s="56" t="s">
        <v>160</v>
      </c>
      <c r="C140" s="56" t="s">
        <v>352</v>
      </c>
      <c r="D140" s="51"/>
      <c r="E140" s="51"/>
      <c r="F140" s="88"/>
      <c r="G140" s="51">
        <v>19001767</v>
      </c>
      <c r="H140" s="51">
        <v>19001767</v>
      </c>
      <c r="I140" s="88">
        <f t="shared" si="2"/>
        <v>100</v>
      </c>
      <c r="J140" s="51"/>
      <c r="K140" s="51"/>
      <c r="L140" s="89"/>
    </row>
    <row r="141" spans="1:12" s="55" customFormat="1" ht="112.5">
      <c r="A141" s="53" t="s">
        <v>353</v>
      </c>
      <c r="B141" s="56" t="s">
        <v>160</v>
      </c>
      <c r="C141" s="56" t="s">
        <v>354</v>
      </c>
      <c r="D141" s="51"/>
      <c r="E141" s="51"/>
      <c r="F141" s="88"/>
      <c r="G141" s="51">
        <v>19001767</v>
      </c>
      <c r="H141" s="51">
        <v>19001767</v>
      </c>
      <c r="I141" s="88">
        <f t="shared" si="2"/>
        <v>100</v>
      </c>
      <c r="J141" s="51"/>
      <c r="K141" s="51"/>
      <c r="L141" s="89"/>
    </row>
    <row r="142" spans="1:12" s="55" customFormat="1" ht="90">
      <c r="A142" s="53" t="s">
        <v>355</v>
      </c>
      <c r="B142" s="56" t="s">
        <v>160</v>
      </c>
      <c r="C142" s="56" t="s">
        <v>356</v>
      </c>
      <c r="D142" s="51"/>
      <c r="E142" s="51"/>
      <c r="F142" s="88"/>
      <c r="G142" s="51">
        <v>4500000</v>
      </c>
      <c r="H142" s="51">
        <v>4500000</v>
      </c>
      <c r="I142" s="88">
        <f t="shared" si="2"/>
        <v>100</v>
      </c>
      <c r="J142" s="51"/>
      <c r="K142" s="51"/>
      <c r="L142" s="89"/>
    </row>
    <row r="143" spans="1:12" s="55" customFormat="1" ht="90">
      <c r="A143" s="53" t="s">
        <v>357</v>
      </c>
      <c r="B143" s="56" t="s">
        <v>160</v>
      </c>
      <c r="C143" s="56" t="s">
        <v>358</v>
      </c>
      <c r="D143" s="51"/>
      <c r="E143" s="51"/>
      <c r="F143" s="88"/>
      <c r="G143" s="51">
        <v>4500000</v>
      </c>
      <c r="H143" s="51">
        <v>4500000</v>
      </c>
      <c r="I143" s="88">
        <f t="shared" si="2"/>
        <v>100</v>
      </c>
      <c r="J143" s="51"/>
      <c r="K143" s="51"/>
      <c r="L143" s="89"/>
    </row>
    <row r="144" spans="1:12" s="55" customFormat="1" ht="67.5">
      <c r="A144" s="53" t="s">
        <v>359</v>
      </c>
      <c r="B144" s="56" t="s">
        <v>160</v>
      </c>
      <c r="C144" s="56" t="s">
        <v>360</v>
      </c>
      <c r="D144" s="51"/>
      <c r="E144" s="51"/>
      <c r="F144" s="88"/>
      <c r="G144" s="51">
        <v>4500000</v>
      </c>
      <c r="H144" s="51">
        <v>4500000</v>
      </c>
      <c r="I144" s="88">
        <f t="shared" si="2"/>
        <v>100</v>
      </c>
      <c r="J144" s="51"/>
      <c r="K144" s="51"/>
      <c r="L144" s="89"/>
    </row>
    <row r="145" spans="1:12" s="55" customFormat="1" ht="33.75">
      <c r="A145" s="53" t="s">
        <v>361</v>
      </c>
      <c r="B145" s="56" t="s">
        <v>160</v>
      </c>
      <c r="C145" s="56" t="s">
        <v>362</v>
      </c>
      <c r="D145" s="51"/>
      <c r="E145" s="51"/>
      <c r="F145" s="88"/>
      <c r="G145" s="51">
        <v>614500</v>
      </c>
      <c r="H145" s="51">
        <v>614500</v>
      </c>
      <c r="I145" s="88">
        <f t="shared" si="2"/>
        <v>100</v>
      </c>
      <c r="J145" s="51"/>
      <c r="K145" s="51"/>
      <c r="L145" s="89"/>
    </row>
    <row r="146" spans="1:12" s="55" customFormat="1" ht="45">
      <c r="A146" s="53" t="s">
        <v>363</v>
      </c>
      <c r="B146" s="56" t="s">
        <v>160</v>
      </c>
      <c r="C146" s="56" t="s">
        <v>364</v>
      </c>
      <c r="D146" s="51"/>
      <c r="E146" s="51"/>
      <c r="F146" s="88"/>
      <c r="G146" s="51">
        <v>614500</v>
      </c>
      <c r="H146" s="51">
        <v>614500</v>
      </c>
      <c r="I146" s="88">
        <f aca="true" t="shared" si="3" ref="I146:I195">(H146/G146)*100</f>
        <v>100</v>
      </c>
      <c r="J146" s="51"/>
      <c r="K146" s="51"/>
      <c r="L146" s="89"/>
    </row>
    <row r="147" spans="1:12" s="55" customFormat="1" ht="12.75">
      <c r="A147" s="53" t="s">
        <v>365</v>
      </c>
      <c r="B147" s="56" t="s">
        <v>160</v>
      </c>
      <c r="C147" s="56" t="s">
        <v>366</v>
      </c>
      <c r="D147" s="51"/>
      <c r="E147" s="51"/>
      <c r="F147" s="88"/>
      <c r="G147" s="51">
        <v>18509600</v>
      </c>
      <c r="H147" s="51">
        <v>3950000</v>
      </c>
      <c r="I147" s="88">
        <f t="shared" si="3"/>
        <v>21.34027747763323</v>
      </c>
      <c r="J147" s="51">
        <v>4752500</v>
      </c>
      <c r="K147" s="51"/>
      <c r="L147" s="89">
        <f>(K147/J147)*100</f>
        <v>0</v>
      </c>
    </row>
    <row r="148" spans="1:12" s="55" customFormat="1" ht="22.5">
      <c r="A148" s="53" t="s">
        <v>367</v>
      </c>
      <c r="B148" s="56" t="s">
        <v>160</v>
      </c>
      <c r="C148" s="56" t="s">
        <v>368</v>
      </c>
      <c r="D148" s="51"/>
      <c r="E148" s="51"/>
      <c r="F148" s="88"/>
      <c r="G148" s="51">
        <v>18509600</v>
      </c>
      <c r="H148" s="51">
        <v>3950000</v>
      </c>
      <c r="I148" s="88">
        <f t="shared" si="3"/>
        <v>21.34027747763323</v>
      </c>
      <c r="J148" s="51"/>
      <c r="K148" s="51"/>
      <c r="L148" s="89"/>
    </row>
    <row r="149" spans="1:12" s="55" customFormat="1" ht="22.5">
      <c r="A149" s="53" t="s">
        <v>369</v>
      </c>
      <c r="B149" s="56" t="s">
        <v>160</v>
      </c>
      <c r="C149" s="56" t="s">
        <v>370</v>
      </c>
      <c r="D149" s="51"/>
      <c r="E149" s="51"/>
      <c r="F149" s="88"/>
      <c r="G149" s="51"/>
      <c r="H149" s="51"/>
      <c r="I149" s="88"/>
      <c r="J149" s="51">
        <v>4752500</v>
      </c>
      <c r="K149" s="51"/>
      <c r="L149" s="89">
        <f>(K149/J149)*100</f>
        <v>0</v>
      </c>
    </row>
    <row r="150" spans="1:12" s="55" customFormat="1" ht="33.75">
      <c r="A150" s="53" t="s">
        <v>144</v>
      </c>
      <c r="B150" s="56" t="s">
        <v>160</v>
      </c>
      <c r="C150" s="56" t="s">
        <v>371</v>
      </c>
      <c r="D150" s="51"/>
      <c r="E150" s="51"/>
      <c r="F150" s="88"/>
      <c r="G150" s="51">
        <v>123776866</v>
      </c>
      <c r="H150" s="51">
        <v>71510783.01</v>
      </c>
      <c r="I150" s="88">
        <f t="shared" si="3"/>
        <v>57.77394865531657</v>
      </c>
      <c r="J150" s="51">
        <v>6922000</v>
      </c>
      <c r="K150" s="51">
        <v>1268502</v>
      </c>
      <c r="L150" s="89">
        <f>(K150/J150)*100</f>
        <v>18.325657324472697</v>
      </c>
    </row>
    <row r="151" spans="1:12" s="55" customFormat="1" ht="33.75">
      <c r="A151" s="53" t="s">
        <v>379</v>
      </c>
      <c r="B151" s="56" t="s">
        <v>160</v>
      </c>
      <c r="C151" s="56" t="s">
        <v>380</v>
      </c>
      <c r="D151" s="51"/>
      <c r="E151" s="51"/>
      <c r="F151" s="88"/>
      <c r="G151" s="51">
        <v>705500</v>
      </c>
      <c r="H151" s="51">
        <v>411541.67</v>
      </c>
      <c r="I151" s="88">
        <f t="shared" si="3"/>
        <v>58.333333805811485</v>
      </c>
      <c r="J151" s="51"/>
      <c r="K151" s="51"/>
      <c r="L151" s="89"/>
    </row>
    <row r="152" spans="1:12" s="55" customFormat="1" ht="45">
      <c r="A152" s="53" t="s">
        <v>381</v>
      </c>
      <c r="B152" s="56" t="s">
        <v>160</v>
      </c>
      <c r="C152" s="56" t="s">
        <v>382</v>
      </c>
      <c r="D152" s="51"/>
      <c r="E152" s="51"/>
      <c r="F152" s="88"/>
      <c r="G152" s="51">
        <v>705500</v>
      </c>
      <c r="H152" s="51">
        <v>411541.67</v>
      </c>
      <c r="I152" s="88">
        <f t="shared" si="3"/>
        <v>58.333333805811485</v>
      </c>
      <c r="J152" s="51"/>
      <c r="K152" s="51"/>
      <c r="L152" s="89"/>
    </row>
    <row r="153" spans="1:12" s="55" customFormat="1" ht="78.75">
      <c r="A153" s="53" t="s">
        <v>383</v>
      </c>
      <c r="B153" s="56" t="s">
        <v>160</v>
      </c>
      <c r="C153" s="56" t="s">
        <v>384</v>
      </c>
      <c r="D153" s="51"/>
      <c r="E153" s="51"/>
      <c r="F153" s="88"/>
      <c r="G153" s="51">
        <v>7875</v>
      </c>
      <c r="H153" s="51">
        <v>7875</v>
      </c>
      <c r="I153" s="88">
        <f t="shared" si="3"/>
        <v>100</v>
      </c>
      <c r="J153" s="51"/>
      <c r="K153" s="51"/>
      <c r="L153" s="89"/>
    </row>
    <row r="154" spans="1:12" s="55" customFormat="1" ht="90">
      <c r="A154" s="53" t="s">
        <v>385</v>
      </c>
      <c r="B154" s="56" t="s">
        <v>160</v>
      </c>
      <c r="C154" s="56" t="s">
        <v>386</v>
      </c>
      <c r="D154" s="51"/>
      <c r="E154" s="51"/>
      <c r="F154" s="88"/>
      <c r="G154" s="51">
        <v>7875</v>
      </c>
      <c r="H154" s="51">
        <v>7875</v>
      </c>
      <c r="I154" s="88">
        <f t="shared" si="3"/>
        <v>100</v>
      </c>
      <c r="J154" s="51"/>
      <c r="K154" s="51"/>
      <c r="L154" s="89"/>
    </row>
    <row r="155" spans="1:12" s="55" customFormat="1" ht="56.25">
      <c r="A155" s="53" t="s">
        <v>387</v>
      </c>
      <c r="B155" s="56" t="s">
        <v>160</v>
      </c>
      <c r="C155" s="56" t="s">
        <v>388</v>
      </c>
      <c r="D155" s="51"/>
      <c r="E155" s="51"/>
      <c r="F155" s="88"/>
      <c r="G155" s="51">
        <v>1035500</v>
      </c>
      <c r="H155" s="51">
        <v>527702</v>
      </c>
      <c r="I155" s="88">
        <f t="shared" si="3"/>
        <v>50.9610816030903</v>
      </c>
      <c r="J155" s="51">
        <v>1035500</v>
      </c>
      <c r="K155" s="51">
        <v>527702</v>
      </c>
      <c r="L155" s="89">
        <f>(K155/J155)*100</f>
        <v>50.9610816030903</v>
      </c>
    </row>
    <row r="156" spans="1:12" s="55" customFormat="1" ht="67.5">
      <c r="A156" s="53" t="s">
        <v>389</v>
      </c>
      <c r="B156" s="56" t="s">
        <v>160</v>
      </c>
      <c r="C156" s="56" t="s">
        <v>390</v>
      </c>
      <c r="D156" s="51"/>
      <c r="E156" s="51"/>
      <c r="F156" s="88"/>
      <c r="G156" s="51">
        <v>1035500</v>
      </c>
      <c r="H156" s="51">
        <v>527702</v>
      </c>
      <c r="I156" s="88">
        <f t="shared" si="3"/>
        <v>50.9610816030903</v>
      </c>
      <c r="J156" s="51"/>
      <c r="K156" s="51"/>
      <c r="L156" s="89"/>
    </row>
    <row r="157" spans="1:12" s="55" customFormat="1" ht="56.25">
      <c r="A157" s="53" t="s">
        <v>391</v>
      </c>
      <c r="B157" s="56" t="s">
        <v>160</v>
      </c>
      <c r="C157" s="56" t="s">
        <v>392</v>
      </c>
      <c r="D157" s="51"/>
      <c r="E157" s="51"/>
      <c r="F157" s="88"/>
      <c r="G157" s="51"/>
      <c r="H157" s="51"/>
      <c r="I157" s="88"/>
      <c r="J157" s="51">
        <v>1035500</v>
      </c>
      <c r="K157" s="51">
        <v>527702</v>
      </c>
      <c r="L157" s="89">
        <f>(K157/J157)*100</f>
        <v>50.9610816030903</v>
      </c>
    </row>
    <row r="158" spans="1:12" s="55" customFormat="1" ht="56.25">
      <c r="A158" s="53" t="s">
        <v>393</v>
      </c>
      <c r="B158" s="56" t="s">
        <v>160</v>
      </c>
      <c r="C158" s="56" t="s">
        <v>394</v>
      </c>
      <c r="D158" s="51"/>
      <c r="E158" s="51"/>
      <c r="F158" s="88"/>
      <c r="G158" s="51">
        <v>239800</v>
      </c>
      <c r="H158" s="51">
        <v>120000</v>
      </c>
      <c r="I158" s="88">
        <f t="shared" si="3"/>
        <v>50.0417014178482</v>
      </c>
      <c r="J158" s="51"/>
      <c r="K158" s="51"/>
      <c r="L158" s="89"/>
    </row>
    <row r="159" spans="1:12" s="55" customFormat="1" ht="67.5">
      <c r="A159" s="53" t="s">
        <v>395</v>
      </c>
      <c r="B159" s="56" t="s">
        <v>160</v>
      </c>
      <c r="C159" s="56" t="s">
        <v>396</v>
      </c>
      <c r="D159" s="51"/>
      <c r="E159" s="51"/>
      <c r="F159" s="88"/>
      <c r="G159" s="51">
        <v>239800</v>
      </c>
      <c r="H159" s="51">
        <v>120000</v>
      </c>
      <c r="I159" s="88">
        <f t="shared" si="3"/>
        <v>50.0417014178482</v>
      </c>
      <c r="J159" s="51"/>
      <c r="K159" s="51"/>
      <c r="L159" s="89"/>
    </row>
    <row r="160" spans="1:12" s="55" customFormat="1" ht="56.25">
      <c r="A160" s="53" t="s">
        <v>397</v>
      </c>
      <c r="B160" s="56" t="s">
        <v>160</v>
      </c>
      <c r="C160" s="56" t="s">
        <v>398</v>
      </c>
      <c r="D160" s="51"/>
      <c r="E160" s="51"/>
      <c r="F160" s="88"/>
      <c r="G160" s="51">
        <v>2736200</v>
      </c>
      <c r="H160" s="51">
        <v>1824200</v>
      </c>
      <c r="I160" s="88">
        <f t="shared" si="3"/>
        <v>66.6691031357357</v>
      </c>
      <c r="J160" s="51"/>
      <c r="K160" s="51"/>
      <c r="L160" s="89"/>
    </row>
    <row r="161" spans="1:12" s="55" customFormat="1" ht="56.25">
      <c r="A161" s="53" t="s">
        <v>399</v>
      </c>
      <c r="B161" s="56" t="s">
        <v>160</v>
      </c>
      <c r="C161" s="56" t="s">
        <v>400</v>
      </c>
      <c r="D161" s="51"/>
      <c r="E161" s="51"/>
      <c r="F161" s="88"/>
      <c r="G161" s="51">
        <v>2736200</v>
      </c>
      <c r="H161" s="51">
        <v>1824200</v>
      </c>
      <c r="I161" s="88">
        <f t="shared" si="3"/>
        <v>66.6691031357357</v>
      </c>
      <c r="J161" s="51"/>
      <c r="K161" s="51"/>
      <c r="L161" s="89"/>
    </row>
    <row r="162" spans="1:12" s="55" customFormat="1" ht="45">
      <c r="A162" s="53" t="s">
        <v>401</v>
      </c>
      <c r="B162" s="56" t="s">
        <v>160</v>
      </c>
      <c r="C162" s="56" t="s">
        <v>402</v>
      </c>
      <c r="D162" s="51"/>
      <c r="E162" s="51"/>
      <c r="F162" s="88"/>
      <c r="G162" s="51">
        <v>112735400</v>
      </c>
      <c r="H162" s="51">
        <v>64450133.34</v>
      </c>
      <c r="I162" s="88">
        <f t="shared" si="3"/>
        <v>57.16938365411397</v>
      </c>
      <c r="J162" s="51">
        <v>3619300</v>
      </c>
      <c r="K162" s="51">
        <v>800</v>
      </c>
      <c r="L162" s="89">
        <f>(K162/J162)*100</f>
        <v>0.02210372171414362</v>
      </c>
    </row>
    <row r="163" spans="1:12" s="55" customFormat="1" ht="56.25">
      <c r="A163" s="53" t="s">
        <v>403</v>
      </c>
      <c r="B163" s="56" t="s">
        <v>160</v>
      </c>
      <c r="C163" s="56" t="s">
        <v>404</v>
      </c>
      <c r="D163" s="51"/>
      <c r="E163" s="51"/>
      <c r="F163" s="88"/>
      <c r="G163" s="51">
        <v>112735400</v>
      </c>
      <c r="H163" s="51">
        <v>64450133.34</v>
      </c>
      <c r="I163" s="88">
        <f t="shared" si="3"/>
        <v>57.16938365411397</v>
      </c>
      <c r="J163" s="51"/>
      <c r="K163" s="51"/>
      <c r="L163" s="89"/>
    </row>
    <row r="164" spans="1:12" s="55" customFormat="1" ht="45">
      <c r="A164" s="53" t="s">
        <v>405</v>
      </c>
      <c r="B164" s="56" t="s">
        <v>160</v>
      </c>
      <c r="C164" s="56" t="s">
        <v>406</v>
      </c>
      <c r="D164" s="51"/>
      <c r="E164" s="51"/>
      <c r="F164" s="88"/>
      <c r="G164" s="51"/>
      <c r="H164" s="51"/>
      <c r="I164" s="88"/>
      <c r="J164" s="51">
        <v>3619300</v>
      </c>
      <c r="K164" s="51">
        <v>800</v>
      </c>
      <c r="L164" s="89">
        <f>(K164/J164)*100</f>
        <v>0.02210372171414362</v>
      </c>
    </row>
    <row r="165" spans="1:12" s="55" customFormat="1" ht="101.25">
      <c r="A165" s="53" t="s">
        <v>407</v>
      </c>
      <c r="B165" s="56" t="s">
        <v>160</v>
      </c>
      <c r="C165" s="56" t="s">
        <v>408</v>
      </c>
      <c r="D165" s="51"/>
      <c r="E165" s="51"/>
      <c r="F165" s="88"/>
      <c r="G165" s="51">
        <v>2227500</v>
      </c>
      <c r="H165" s="51">
        <v>2227500</v>
      </c>
      <c r="I165" s="88">
        <f t="shared" si="3"/>
        <v>100</v>
      </c>
      <c r="J165" s="51">
        <v>2267200</v>
      </c>
      <c r="K165" s="51">
        <v>740000</v>
      </c>
      <c r="L165" s="89">
        <f>(K165/J165)*100</f>
        <v>32.639378969654196</v>
      </c>
    </row>
    <row r="166" spans="1:12" s="55" customFormat="1" ht="101.25">
      <c r="A166" s="53" t="s">
        <v>409</v>
      </c>
      <c r="B166" s="56" t="s">
        <v>160</v>
      </c>
      <c r="C166" s="56" t="s">
        <v>410</v>
      </c>
      <c r="D166" s="51"/>
      <c r="E166" s="51"/>
      <c r="F166" s="88"/>
      <c r="G166" s="51">
        <v>2227500</v>
      </c>
      <c r="H166" s="51">
        <v>2227500</v>
      </c>
      <c r="I166" s="88">
        <f t="shared" si="3"/>
        <v>100</v>
      </c>
      <c r="J166" s="51"/>
      <c r="K166" s="51"/>
      <c r="L166" s="89"/>
    </row>
    <row r="167" spans="1:12" s="55" customFormat="1" ht="90">
      <c r="A167" s="53" t="s">
        <v>411</v>
      </c>
      <c r="B167" s="56" t="s">
        <v>160</v>
      </c>
      <c r="C167" s="56" t="s">
        <v>412</v>
      </c>
      <c r="D167" s="51"/>
      <c r="E167" s="51"/>
      <c r="F167" s="88"/>
      <c r="G167" s="51"/>
      <c r="H167" s="51"/>
      <c r="I167" s="88"/>
      <c r="J167" s="51">
        <v>2267200</v>
      </c>
      <c r="K167" s="51">
        <v>740000</v>
      </c>
      <c r="L167" s="89">
        <f>(K167/J167)*100</f>
        <v>32.639378969654196</v>
      </c>
    </row>
    <row r="168" spans="1:12" s="55" customFormat="1" ht="112.5">
      <c r="A168" s="53" t="s">
        <v>413</v>
      </c>
      <c r="B168" s="56" t="s">
        <v>160</v>
      </c>
      <c r="C168" s="56" t="s">
        <v>414</v>
      </c>
      <c r="D168" s="51"/>
      <c r="E168" s="51"/>
      <c r="F168" s="88"/>
      <c r="G168" s="51">
        <v>1457191</v>
      </c>
      <c r="H168" s="51">
        <v>666591</v>
      </c>
      <c r="I168" s="88">
        <f t="shared" si="3"/>
        <v>45.74492979986838</v>
      </c>
      <c r="J168" s="51"/>
      <c r="K168" s="51"/>
      <c r="L168" s="89"/>
    </row>
    <row r="169" spans="1:12" s="55" customFormat="1" ht="101.25">
      <c r="A169" s="53" t="s">
        <v>415</v>
      </c>
      <c r="B169" s="56" t="s">
        <v>160</v>
      </c>
      <c r="C169" s="56" t="s">
        <v>416</v>
      </c>
      <c r="D169" s="51"/>
      <c r="E169" s="51"/>
      <c r="F169" s="88"/>
      <c r="G169" s="51">
        <v>1457191</v>
      </c>
      <c r="H169" s="51">
        <v>666591</v>
      </c>
      <c r="I169" s="88">
        <f t="shared" si="3"/>
        <v>45.74492979986838</v>
      </c>
      <c r="J169" s="51"/>
      <c r="K169" s="51"/>
      <c r="L169" s="89"/>
    </row>
    <row r="170" spans="1:12" s="55" customFormat="1" ht="90">
      <c r="A170" s="53" t="s">
        <v>417</v>
      </c>
      <c r="B170" s="56" t="s">
        <v>160</v>
      </c>
      <c r="C170" s="56" t="s">
        <v>418</v>
      </c>
      <c r="D170" s="51"/>
      <c r="E170" s="51"/>
      <c r="F170" s="88"/>
      <c r="G170" s="51">
        <v>2460700</v>
      </c>
      <c r="H170" s="51">
        <v>1146840</v>
      </c>
      <c r="I170" s="88">
        <f t="shared" si="3"/>
        <v>46.60625025399276</v>
      </c>
      <c r="J170" s="51"/>
      <c r="K170" s="51"/>
      <c r="L170" s="89"/>
    </row>
    <row r="171" spans="1:12" s="55" customFormat="1" ht="90">
      <c r="A171" s="53" t="s">
        <v>419</v>
      </c>
      <c r="B171" s="56" t="s">
        <v>160</v>
      </c>
      <c r="C171" s="56" t="s">
        <v>420</v>
      </c>
      <c r="D171" s="51"/>
      <c r="E171" s="51"/>
      <c r="F171" s="88"/>
      <c r="G171" s="51">
        <v>2460700</v>
      </c>
      <c r="H171" s="51">
        <v>1146840</v>
      </c>
      <c r="I171" s="88">
        <f t="shared" si="3"/>
        <v>46.60625025399276</v>
      </c>
      <c r="J171" s="51"/>
      <c r="K171" s="51"/>
      <c r="L171" s="89"/>
    </row>
    <row r="172" spans="1:12" s="55" customFormat="1" ht="12.75">
      <c r="A172" s="53" t="s">
        <v>421</v>
      </c>
      <c r="B172" s="56" t="s">
        <v>160</v>
      </c>
      <c r="C172" s="56" t="s">
        <v>422</v>
      </c>
      <c r="D172" s="51"/>
      <c r="E172" s="51"/>
      <c r="F172" s="88"/>
      <c r="G172" s="51">
        <v>171200</v>
      </c>
      <c r="H172" s="51">
        <v>128400</v>
      </c>
      <c r="I172" s="88">
        <f t="shared" si="3"/>
        <v>75</v>
      </c>
      <c r="J172" s="51"/>
      <c r="K172" s="51"/>
      <c r="L172" s="89"/>
    </row>
    <row r="173" spans="1:12" s="55" customFormat="1" ht="22.5">
      <c r="A173" s="53" t="s">
        <v>423</v>
      </c>
      <c r="B173" s="56" t="s">
        <v>160</v>
      </c>
      <c r="C173" s="56" t="s">
        <v>424</v>
      </c>
      <c r="D173" s="51"/>
      <c r="E173" s="51"/>
      <c r="F173" s="88"/>
      <c r="G173" s="51">
        <v>171200</v>
      </c>
      <c r="H173" s="51">
        <v>128400</v>
      </c>
      <c r="I173" s="88">
        <f t="shared" si="3"/>
        <v>75</v>
      </c>
      <c r="J173" s="51"/>
      <c r="K173" s="51"/>
      <c r="L173" s="89"/>
    </row>
    <row r="174" spans="1:12" s="55" customFormat="1" ht="22.5">
      <c r="A174" s="53" t="s">
        <v>149</v>
      </c>
      <c r="B174" s="56" t="s">
        <v>160</v>
      </c>
      <c r="C174" s="56" t="s">
        <v>425</v>
      </c>
      <c r="D174" s="51"/>
      <c r="E174" s="51"/>
      <c r="F174" s="88"/>
      <c r="G174" s="51">
        <v>5410697</v>
      </c>
      <c r="H174" s="51">
        <v>3313797</v>
      </c>
      <c r="I174" s="88">
        <f t="shared" si="3"/>
        <v>61.2452887308234</v>
      </c>
      <c r="J174" s="51">
        <v>333984.54</v>
      </c>
      <c r="K174" s="51">
        <v>333984.54</v>
      </c>
      <c r="L174" s="89">
        <f>(K174/J174)*100</f>
        <v>100</v>
      </c>
    </row>
    <row r="175" spans="1:12" s="55" customFormat="1" ht="67.5">
      <c r="A175" s="53" t="s">
        <v>426</v>
      </c>
      <c r="B175" s="56" t="s">
        <v>160</v>
      </c>
      <c r="C175" s="56" t="s">
        <v>427</v>
      </c>
      <c r="D175" s="51"/>
      <c r="E175" s="51"/>
      <c r="F175" s="88"/>
      <c r="G175" s="51">
        <v>151200</v>
      </c>
      <c r="H175" s="51">
        <v>14400</v>
      </c>
      <c r="I175" s="88">
        <f t="shared" si="3"/>
        <v>9.523809523809524</v>
      </c>
      <c r="J175" s="51"/>
      <c r="K175" s="51"/>
      <c r="L175" s="89"/>
    </row>
    <row r="176" spans="1:12" s="55" customFormat="1" ht="78.75">
      <c r="A176" s="53" t="s">
        <v>428</v>
      </c>
      <c r="B176" s="56" t="s">
        <v>160</v>
      </c>
      <c r="C176" s="56" t="s">
        <v>429</v>
      </c>
      <c r="D176" s="51"/>
      <c r="E176" s="51"/>
      <c r="F176" s="88"/>
      <c r="G176" s="51">
        <v>151200</v>
      </c>
      <c r="H176" s="51">
        <v>14400</v>
      </c>
      <c r="I176" s="88">
        <f t="shared" si="3"/>
        <v>9.523809523809524</v>
      </c>
      <c r="J176" s="51"/>
      <c r="K176" s="51"/>
      <c r="L176" s="89"/>
    </row>
    <row r="177" spans="1:12" s="55" customFormat="1" ht="78.75">
      <c r="A177" s="53" t="s">
        <v>430</v>
      </c>
      <c r="B177" s="56" t="s">
        <v>160</v>
      </c>
      <c r="C177" s="56" t="s">
        <v>431</v>
      </c>
      <c r="D177" s="51"/>
      <c r="E177" s="51"/>
      <c r="F177" s="88"/>
      <c r="G177" s="51">
        <v>4146800</v>
      </c>
      <c r="H177" s="51">
        <v>2186700</v>
      </c>
      <c r="I177" s="88">
        <f t="shared" si="3"/>
        <v>52.73222725957365</v>
      </c>
      <c r="J177" s="51"/>
      <c r="K177" s="51"/>
      <c r="L177" s="89"/>
    </row>
    <row r="178" spans="1:12" s="55" customFormat="1" ht="90">
      <c r="A178" s="53" t="s">
        <v>432</v>
      </c>
      <c r="B178" s="56" t="s">
        <v>160</v>
      </c>
      <c r="C178" s="56" t="s">
        <v>433</v>
      </c>
      <c r="D178" s="51"/>
      <c r="E178" s="51"/>
      <c r="F178" s="88"/>
      <c r="G178" s="51">
        <v>4146800</v>
      </c>
      <c r="H178" s="51">
        <v>2186700</v>
      </c>
      <c r="I178" s="88">
        <f t="shared" si="3"/>
        <v>52.73222725957365</v>
      </c>
      <c r="J178" s="51"/>
      <c r="K178" s="51"/>
      <c r="L178" s="89"/>
    </row>
    <row r="179" spans="1:12" s="55" customFormat="1" ht="33.75">
      <c r="A179" s="53" t="s">
        <v>434</v>
      </c>
      <c r="B179" s="56" t="s">
        <v>160</v>
      </c>
      <c r="C179" s="56" t="s">
        <v>435</v>
      </c>
      <c r="D179" s="51"/>
      <c r="E179" s="51"/>
      <c r="F179" s="88"/>
      <c r="G179" s="51">
        <v>1112697</v>
      </c>
      <c r="H179" s="51">
        <v>1112697</v>
      </c>
      <c r="I179" s="88">
        <f t="shared" si="3"/>
        <v>100</v>
      </c>
      <c r="J179" s="51">
        <v>333984.54</v>
      </c>
      <c r="K179" s="51">
        <v>333984.54</v>
      </c>
      <c r="L179" s="89">
        <f>(K179/J179)*100</f>
        <v>100</v>
      </c>
    </row>
    <row r="180" spans="1:12" s="55" customFormat="1" ht="45">
      <c r="A180" s="53" t="s">
        <v>436</v>
      </c>
      <c r="B180" s="56" t="s">
        <v>160</v>
      </c>
      <c r="C180" s="56" t="s">
        <v>437</v>
      </c>
      <c r="D180" s="51"/>
      <c r="E180" s="51"/>
      <c r="F180" s="88"/>
      <c r="G180" s="51">
        <v>1112697</v>
      </c>
      <c r="H180" s="51">
        <v>1112697</v>
      </c>
      <c r="I180" s="88">
        <f t="shared" si="3"/>
        <v>100</v>
      </c>
      <c r="J180" s="51"/>
      <c r="K180" s="51"/>
      <c r="L180" s="89"/>
    </row>
    <row r="181" spans="1:12" s="55" customFormat="1" ht="33.75">
      <c r="A181" s="53" t="s">
        <v>438</v>
      </c>
      <c r="B181" s="56" t="s">
        <v>160</v>
      </c>
      <c r="C181" s="56" t="s">
        <v>439</v>
      </c>
      <c r="D181" s="51"/>
      <c r="E181" s="51"/>
      <c r="F181" s="88"/>
      <c r="G181" s="51"/>
      <c r="H181" s="51"/>
      <c r="I181" s="88"/>
      <c r="J181" s="51">
        <v>333984.54</v>
      </c>
      <c r="K181" s="51">
        <v>333984.54</v>
      </c>
      <c r="L181" s="89">
        <f>(K181/J181)*100</f>
        <v>100</v>
      </c>
    </row>
    <row r="182" spans="1:12" s="55" customFormat="1" ht="33.75">
      <c r="A182" s="53" t="s">
        <v>440</v>
      </c>
      <c r="B182" s="56" t="s">
        <v>160</v>
      </c>
      <c r="C182" s="56" t="s">
        <v>441</v>
      </c>
      <c r="D182" s="51"/>
      <c r="E182" s="51"/>
      <c r="F182" s="88"/>
      <c r="G182" s="51"/>
      <c r="H182" s="51"/>
      <c r="I182" s="88"/>
      <c r="J182" s="51">
        <v>2700000</v>
      </c>
      <c r="K182" s="51">
        <v>2555000</v>
      </c>
      <c r="L182" s="89">
        <f>(K182/J182)*100</f>
        <v>94.62962962962963</v>
      </c>
    </row>
    <row r="183" spans="1:12" s="55" customFormat="1" ht="33.75">
      <c r="A183" s="53" t="s">
        <v>442</v>
      </c>
      <c r="B183" s="56" t="s">
        <v>160</v>
      </c>
      <c r="C183" s="56" t="s">
        <v>443</v>
      </c>
      <c r="D183" s="51"/>
      <c r="E183" s="51"/>
      <c r="F183" s="88"/>
      <c r="G183" s="51"/>
      <c r="H183" s="51"/>
      <c r="I183" s="88"/>
      <c r="J183" s="51">
        <v>2700000</v>
      </c>
      <c r="K183" s="51">
        <v>2555000</v>
      </c>
      <c r="L183" s="89">
        <f>(K183/J183)*100</f>
        <v>94.62962962962963</v>
      </c>
    </row>
    <row r="184" spans="1:12" s="55" customFormat="1" ht="45">
      <c r="A184" s="53" t="s">
        <v>444</v>
      </c>
      <c r="B184" s="56" t="s">
        <v>160</v>
      </c>
      <c r="C184" s="56" t="s">
        <v>445</v>
      </c>
      <c r="D184" s="51"/>
      <c r="E184" s="51"/>
      <c r="F184" s="88"/>
      <c r="G184" s="51"/>
      <c r="H184" s="51"/>
      <c r="I184" s="88"/>
      <c r="J184" s="51">
        <v>2700000</v>
      </c>
      <c r="K184" s="51">
        <v>2555000</v>
      </c>
      <c r="L184" s="89">
        <f>(K184/J184)*100</f>
        <v>94.62962962962963</v>
      </c>
    </row>
    <row r="185" spans="1:12" s="55" customFormat="1" ht="45">
      <c r="A185" s="53" t="s">
        <v>446</v>
      </c>
      <c r="B185" s="56" t="s">
        <v>160</v>
      </c>
      <c r="C185" s="56" t="s">
        <v>447</v>
      </c>
      <c r="D185" s="51">
        <v>14342900</v>
      </c>
      <c r="E185" s="51">
        <v>9092769.11</v>
      </c>
      <c r="F185" s="88">
        <f>(E185/D185)*100</f>
        <v>63.39561113861213</v>
      </c>
      <c r="G185" s="51">
        <v>13445000</v>
      </c>
      <c r="H185" s="51">
        <v>8353818.05</v>
      </c>
      <c r="I185" s="88">
        <f t="shared" si="3"/>
        <v>62.13326924507252</v>
      </c>
      <c r="J185" s="51">
        <v>897900</v>
      </c>
      <c r="K185" s="51">
        <v>738951.06</v>
      </c>
      <c r="L185" s="89">
        <f>(K185/J185)*100</f>
        <v>82.29770130304044</v>
      </c>
    </row>
    <row r="186" spans="1:12" s="55" customFormat="1" ht="22.5">
      <c r="A186" s="53" t="s">
        <v>448</v>
      </c>
      <c r="B186" s="56" t="s">
        <v>160</v>
      </c>
      <c r="C186" s="56" t="s">
        <v>449</v>
      </c>
      <c r="D186" s="51">
        <v>12275130</v>
      </c>
      <c r="E186" s="51">
        <v>6555186.69</v>
      </c>
      <c r="F186" s="88">
        <f>(E186/D186)*100</f>
        <v>53.40217732928287</v>
      </c>
      <c r="G186" s="51">
        <v>12026900</v>
      </c>
      <c r="H186" s="51">
        <v>6473424.59</v>
      </c>
      <c r="I186" s="88">
        <f t="shared" si="3"/>
        <v>53.8245482210711</v>
      </c>
      <c r="J186" s="51">
        <v>248230</v>
      </c>
      <c r="K186" s="51">
        <v>81762.1</v>
      </c>
      <c r="L186" s="89">
        <f>(K186/J186)*100</f>
        <v>32.93804133263506</v>
      </c>
    </row>
    <row r="187" spans="1:12" s="55" customFormat="1" ht="12.75">
      <c r="A187" s="53" t="s">
        <v>450</v>
      </c>
      <c r="B187" s="56" t="s">
        <v>160</v>
      </c>
      <c r="C187" s="56" t="s">
        <v>451</v>
      </c>
      <c r="D187" s="51">
        <v>12275130</v>
      </c>
      <c r="E187" s="51">
        <v>6555186.69</v>
      </c>
      <c r="F187" s="88">
        <f>(E187/D187)*100</f>
        <v>53.40217732928287</v>
      </c>
      <c r="G187" s="51">
        <v>12026900</v>
      </c>
      <c r="H187" s="51">
        <v>6473424.59</v>
      </c>
      <c r="I187" s="88">
        <f t="shared" si="3"/>
        <v>53.8245482210711</v>
      </c>
      <c r="J187" s="51">
        <v>248230</v>
      </c>
      <c r="K187" s="51">
        <v>81762.1</v>
      </c>
      <c r="L187" s="89">
        <f>(K187/J187)*100</f>
        <v>32.93804133263506</v>
      </c>
    </row>
    <row r="188" spans="1:12" s="55" customFormat="1" ht="56.25">
      <c r="A188" s="53" t="s">
        <v>452</v>
      </c>
      <c r="B188" s="56" t="s">
        <v>160</v>
      </c>
      <c r="C188" s="56" t="s">
        <v>453</v>
      </c>
      <c r="D188" s="51">
        <v>12026900</v>
      </c>
      <c r="E188" s="51">
        <v>6473424.59</v>
      </c>
      <c r="F188" s="88">
        <f>(E188/D188)*100</f>
        <v>53.8245482210711</v>
      </c>
      <c r="G188" s="51">
        <v>12026900</v>
      </c>
      <c r="H188" s="51">
        <v>6473424.59</v>
      </c>
      <c r="I188" s="88">
        <f t="shared" si="3"/>
        <v>53.8245482210711</v>
      </c>
      <c r="J188" s="51"/>
      <c r="K188" s="51"/>
      <c r="L188" s="89"/>
    </row>
    <row r="189" spans="1:12" s="55" customFormat="1" ht="45">
      <c r="A189" s="53" t="s">
        <v>454</v>
      </c>
      <c r="B189" s="56" t="s">
        <v>160</v>
      </c>
      <c r="C189" s="56" t="s">
        <v>455</v>
      </c>
      <c r="D189" s="51">
        <v>248230</v>
      </c>
      <c r="E189" s="51">
        <v>81762.1</v>
      </c>
      <c r="F189" s="88">
        <f>(E189/D189)*100</f>
        <v>32.93804133263506</v>
      </c>
      <c r="G189" s="51"/>
      <c r="H189" s="51"/>
      <c r="I189" s="88"/>
      <c r="J189" s="51">
        <v>248230</v>
      </c>
      <c r="K189" s="51">
        <v>81762.1</v>
      </c>
      <c r="L189" s="89">
        <f>(K189/J189)*100</f>
        <v>32.93804133263506</v>
      </c>
    </row>
    <row r="190" spans="1:12" s="55" customFormat="1" ht="45">
      <c r="A190" s="53" t="s">
        <v>456</v>
      </c>
      <c r="B190" s="56" t="s">
        <v>160</v>
      </c>
      <c r="C190" s="56" t="s">
        <v>457</v>
      </c>
      <c r="D190" s="51">
        <v>2067770</v>
      </c>
      <c r="E190" s="51">
        <v>2537582.42</v>
      </c>
      <c r="F190" s="88">
        <f>(E190/D190)*100</f>
        <v>122.7207290946285</v>
      </c>
      <c r="G190" s="51">
        <v>1418100</v>
      </c>
      <c r="H190" s="51">
        <v>1880393.46</v>
      </c>
      <c r="I190" s="88">
        <f t="shared" si="3"/>
        <v>132.599496509414</v>
      </c>
      <c r="J190" s="51">
        <v>649670</v>
      </c>
      <c r="K190" s="51">
        <v>657188.96</v>
      </c>
      <c r="L190" s="89">
        <f>(K190/J190)*100</f>
        <v>101.15735065494789</v>
      </c>
    </row>
    <row r="191" spans="1:12" s="55" customFormat="1" ht="22.5">
      <c r="A191" s="53" t="s">
        <v>458</v>
      </c>
      <c r="B191" s="56" t="s">
        <v>160</v>
      </c>
      <c r="C191" s="56" t="s">
        <v>459</v>
      </c>
      <c r="D191" s="51">
        <v>2067770</v>
      </c>
      <c r="E191" s="51">
        <v>2537582.42</v>
      </c>
      <c r="F191" s="88">
        <f>(E191/D191)*100</f>
        <v>122.7207290946285</v>
      </c>
      <c r="G191" s="51">
        <v>1418100</v>
      </c>
      <c r="H191" s="51">
        <v>1880393.46</v>
      </c>
      <c r="I191" s="88">
        <f t="shared" si="3"/>
        <v>132.599496509414</v>
      </c>
      <c r="J191" s="51">
        <v>649670</v>
      </c>
      <c r="K191" s="51">
        <v>657188.96</v>
      </c>
      <c r="L191" s="89">
        <f>(K191/J191)*100</f>
        <v>101.15735065494789</v>
      </c>
    </row>
    <row r="192" spans="1:12" s="55" customFormat="1" ht="56.25">
      <c r="A192" s="53" t="s">
        <v>460</v>
      </c>
      <c r="B192" s="56" t="s">
        <v>160</v>
      </c>
      <c r="C192" s="56" t="s">
        <v>461</v>
      </c>
      <c r="D192" s="51">
        <v>1418100</v>
      </c>
      <c r="E192" s="51">
        <v>1880393.46</v>
      </c>
      <c r="F192" s="88">
        <f>(E192/D192)*100</f>
        <v>132.599496509414</v>
      </c>
      <c r="G192" s="51">
        <v>1418100</v>
      </c>
      <c r="H192" s="51">
        <v>1880393.46</v>
      </c>
      <c r="I192" s="88">
        <f t="shared" si="3"/>
        <v>132.599496509414</v>
      </c>
      <c r="J192" s="51"/>
      <c r="K192" s="51"/>
      <c r="L192" s="89"/>
    </row>
    <row r="193" spans="1:12" s="55" customFormat="1" ht="56.25">
      <c r="A193" s="53" t="s">
        <v>462</v>
      </c>
      <c r="B193" s="56" t="s">
        <v>160</v>
      </c>
      <c r="C193" s="56" t="s">
        <v>463</v>
      </c>
      <c r="D193" s="51">
        <v>649670</v>
      </c>
      <c r="E193" s="51">
        <v>657188.96</v>
      </c>
      <c r="F193" s="88">
        <f>(E193/D193)*100</f>
        <v>101.15735065494789</v>
      </c>
      <c r="G193" s="51"/>
      <c r="H193" s="51"/>
      <c r="I193" s="88"/>
      <c r="J193" s="51">
        <v>649670</v>
      </c>
      <c r="K193" s="51">
        <v>657188.96</v>
      </c>
      <c r="L193" s="89">
        <f>(K193/J193)*100</f>
        <v>101.15735065494789</v>
      </c>
    </row>
    <row r="194" spans="1:12" s="55" customFormat="1" ht="22.5">
      <c r="A194" s="53" t="s">
        <v>243</v>
      </c>
      <c r="B194" s="56" t="s">
        <v>467</v>
      </c>
      <c r="C194" s="56" t="s">
        <v>464</v>
      </c>
      <c r="D194" s="51">
        <v>309849814.54</v>
      </c>
      <c r="E194" s="51">
        <v>172881945.55</v>
      </c>
      <c r="F194" s="88">
        <f>(E194/D194)*100</f>
        <v>55.79540068683237</v>
      </c>
      <c r="G194" s="51">
        <v>263906030</v>
      </c>
      <c r="H194" s="51">
        <v>154038827.01</v>
      </c>
      <c r="I194" s="88">
        <f t="shared" si="3"/>
        <v>58.36881673753342</v>
      </c>
      <c r="J194" s="51">
        <v>45943784.54</v>
      </c>
      <c r="K194" s="51">
        <v>18843118.54</v>
      </c>
      <c r="L194" s="89">
        <f>(K194/J194)*100</f>
        <v>41.013422661327844</v>
      </c>
    </row>
    <row r="195" spans="1:12" s="55" customFormat="1" ht="33.75">
      <c r="A195" s="53" t="s">
        <v>465</v>
      </c>
      <c r="B195" s="56" t="s">
        <v>468</v>
      </c>
      <c r="C195" s="56" t="s">
        <v>466</v>
      </c>
      <c r="D195" s="51">
        <v>309849814.54</v>
      </c>
      <c r="E195" s="51">
        <v>172881945.55</v>
      </c>
      <c r="F195" s="88">
        <f>(E195/D195)*100</f>
        <v>55.79540068683237</v>
      </c>
      <c r="G195" s="51">
        <v>263906030</v>
      </c>
      <c r="H195" s="51">
        <v>154038827.01</v>
      </c>
      <c r="I195" s="88">
        <f t="shared" si="3"/>
        <v>58.36881673753342</v>
      </c>
      <c r="J195" s="51">
        <v>45943784.54</v>
      </c>
      <c r="K195" s="51">
        <v>18843118.54</v>
      </c>
      <c r="L195" s="89">
        <f>(K195/J195)*100</f>
        <v>41.013422661327844</v>
      </c>
    </row>
  </sheetData>
  <mergeCells count="14">
    <mergeCell ref="A13:A15"/>
    <mergeCell ref="B13:B15"/>
    <mergeCell ref="C13:C15"/>
    <mergeCell ref="D13:J13"/>
    <mergeCell ref="D14:D15"/>
    <mergeCell ref="G14:G15"/>
    <mergeCell ref="J14:J15"/>
    <mergeCell ref="B2:J3"/>
    <mergeCell ref="C5:J5"/>
    <mergeCell ref="K13:L13"/>
    <mergeCell ref="K14:K15"/>
    <mergeCell ref="L14:L15"/>
    <mergeCell ref="E14:E15"/>
    <mergeCell ref="H14:H15"/>
  </mergeCells>
  <printOptions/>
  <pageMargins left="0.3937007874015748" right="0.1968503937007874" top="0.2755905511811024" bottom="0.3937007874015748" header="0" footer="0"/>
  <pageSetup fitToHeight="100" fitToWidth="1" horizontalDpi="600" verticalDpi="600" orientation="landscape" pageOrder="overThenDown" paperSize="8" r:id="rId1"/>
  <headerFooter alignWithMargins="0">
    <oddFooter>&amp;R&amp;D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490"/>
  <sheetViews>
    <sheetView showGridLines="0" showZeros="0" zoomScaleSheetLayoutView="40" workbookViewId="0" topLeftCell="A477">
      <pane xSplit="3" topLeftCell="H1" activePane="topRight" state="frozen"/>
      <selection pane="topLeft" activeCell="A1" sqref="A1"/>
      <selection pane="topRight" activeCell="C493" sqref="C493"/>
    </sheetView>
  </sheetViews>
  <sheetFormatPr defaultColWidth="9.00390625" defaultRowHeight="12.75"/>
  <cols>
    <col min="1" max="1" width="29.375" style="29" customWidth="1"/>
    <col min="2" max="2" width="6.375" style="29" customWidth="1"/>
    <col min="3" max="3" width="21.75390625" style="29" customWidth="1"/>
    <col min="4" max="12" width="13.75390625" style="30" customWidth="1"/>
    <col min="13" max="16384" width="9.125" style="5" customWidth="1"/>
  </cols>
  <sheetData>
    <row r="1" spans="1:12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2" t="s">
        <v>170</v>
      </c>
      <c r="B2" s="2"/>
      <c r="C2" s="2"/>
      <c r="D2" s="1"/>
      <c r="E2" s="37"/>
      <c r="F2" s="1"/>
      <c r="G2" s="1"/>
      <c r="H2" s="46"/>
      <c r="I2" s="1"/>
      <c r="J2" s="1"/>
      <c r="K2" s="46"/>
      <c r="L2" s="37" t="s">
        <v>179</v>
      </c>
    </row>
    <row r="3" spans="1:12" s="43" customFormat="1" ht="15.75" customHeight="1">
      <c r="A3" s="80" t="s">
        <v>164</v>
      </c>
      <c r="B3" s="67" t="s">
        <v>171</v>
      </c>
      <c r="C3" s="76" t="s">
        <v>187</v>
      </c>
      <c r="D3" s="79"/>
      <c r="E3" s="79"/>
      <c r="F3" s="79"/>
      <c r="G3" s="79"/>
      <c r="H3" s="79"/>
      <c r="I3" s="79"/>
      <c r="J3" s="79"/>
      <c r="K3" s="83"/>
      <c r="L3" s="84"/>
    </row>
    <row r="4" spans="1:12" s="43" customFormat="1" ht="12.75" customHeight="1">
      <c r="A4" s="81"/>
      <c r="B4" s="63"/>
      <c r="C4" s="77"/>
      <c r="D4" s="69" t="s">
        <v>372</v>
      </c>
      <c r="E4" s="69" t="s">
        <v>373</v>
      </c>
      <c r="F4" s="59"/>
      <c r="G4" s="67" t="s">
        <v>375</v>
      </c>
      <c r="H4" s="67" t="s">
        <v>376</v>
      </c>
      <c r="I4" s="61"/>
      <c r="J4" s="67" t="s">
        <v>377</v>
      </c>
      <c r="K4" s="67" t="s">
        <v>378</v>
      </c>
      <c r="L4" s="69" t="s">
        <v>374</v>
      </c>
    </row>
    <row r="5" spans="1:12" s="43" customFormat="1" ht="81.75" customHeight="1">
      <c r="A5" s="82"/>
      <c r="B5" s="71"/>
      <c r="C5" s="78"/>
      <c r="D5" s="70"/>
      <c r="E5" s="70"/>
      <c r="F5" s="60" t="s">
        <v>374</v>
      </c>
      <c r="G5" s="71"/>
      <c r="H5" s="71"/>
      <c r="I5" s="62" t="s">
        <v>374</v>
      </c>
      <c r="J5" s="71"/>
      <c r="K5" s="71"/>
      <c r="L5" s="70"/>
    </row>
    <row r="6" spans="1:12" s="43" customFormat="1" ht="13.5" thickBot="1">
      <c r="A6" s="49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5">
        <v>11</v>
      </c>
      <c r="L6" s="44">
        <v>12</v>
      </c>
    </row>
    <row r="7" spans="1:12" ht="12.75">
      <c r="A7" s="36" t="s">
        <v>251</v>
      </c>
      <c r="B7" s="56" t="s">
        <v>252</v>
      </c>
      <c r="C7" s="56" t="s">
        <v>618</v>
      </c>
      <c r="D7" s="51">
        <v>333121802.04</v>
      </c>
      <c r="E7" s="51">
        <v>178743595.97</v>
      </c>
      <c r="F7" s="88">
        <f>(E7/D7)*100</f>
        <v>53.65712927685746</v>
      </c>
      <c r="G7" s="51">
        <v>323313784.04</v>
      </c>
      <c r="H7" s="51">
        <v>175515533.34</v>
      </c>
      <c r="I7" s="88">
        <f>(H7/G7)*100</f>
        <v>54.28643689323355</v>
      </c>
      <c r="J7" s="51">
        <v>59898602.54</v>
      </c>
      <c r="K7" s="51">
        <v>24257881.17</v>
      </c>
      <c r="L7" s="90">
        <f>(K7/J7)*100</f>
        <v>40.49824226500227</v>
      </c>
    </row>
    <row r="8" spans="1:12" s="54" customFormat="1" ht="22.5">
      <c r="A8" s="53" t="s">
        <v>619</v>
      </c>
      <c r="B8" s="56" t="s">
        <v>252</v>
      </c>
      <c r="C8" s="56" t="s">
        <v>620</v>
      </c>
      <c r="D8" s="51">
        <v>34042837.79</v>
      </c>
      <c r="E8" s="51">
        <v>16823191.9</v>
      </c>
      <c r="F8" s="88">
        <f aca="true" t="shared" si="0" ref="F8:F71">(E8/D8)*100</f>
        <v>49.41771307015354</v>
      </c>
      <c r="G8" s="51">
        <v>22038230.51</v>
      </c>
      <c r="H8" s="51">
        <v>10564425.01</v>
      </c>
      <c r="I8" s="88">
        <f aca="true" t="shared" si="1" ref="I8:I71">(H8/G8)*100</f>
        <v>47.936811465903844</v>
      </c>
      <c r="J8" s="51">
        <v>12004607.28</v>
      </c>
      <c r="K8" s="51">
        <v>6258766.89</v>
      </c>
      <c r="L8" s="90">
        <f aca="true" t="shared" si="2" ref="L8:L71">(K8/J8)*100</f>
        <v>52.13637351075428</v>
      </c>
    </row>
    <row r="9" spans="1:12" s="54" customFormat="1" ht="12.75">
      <c r="A9" s="53" t="s">
        <v>621</v>
      </c>
      <c r="B9" s="56" t="s">
        <v>252</v>
      </c>
      <c r="C9" s="56" t="s">
        <v>622</v>
      </c>
      <c r="D9" s="51">
        <v>32653497.13</v>
      </c>
      <c r="E9" s="51">
        <v>16102551.53</v>
      </c>
      <c r="F9" s="88">
        <f t="shared" si="0"/>
        <v>49.313405746075446</v>
      </c>
      <c r="G9" s="51">
        <v>21068095.01</v>
      </c>
      <c r="H9" s="51">
        <v>10124868.64</v>
      </c>
      <c r="I9" s="88">
        <f t="shared" si="1"/>
        <v>48.05782694256038</v>
      </c>
      <c r="J9" s="51">
        <v>11585402.12</v>
      </c>
      <c r="K9" s="51">
        <v>5977682.89</v>
      </c>
      <c r="L9" s="90">
        <f t="shared" si="2"/>
        <v>51.596680271292996</v>
      </c>
    </row>
    <row r="10" spans="1:12" s="54" customFormat="1" ht="22.5">
      <c r="A10" s="53" t="s">
        <v>623</v>
      </c>
      <c r="B10" s="56" t="s">
        <v>252</v>
      </c>
      <c r="C10" s="56" t="s">
        <v>624</v>
      </c>
      <c r="D10" s="51">
        <v>26354485</v>
      </c>
      <c r="E10" s="51">
        <v>12014993.32</v>
      </c>
      <c r="F10" s="88">
        <f t="shared" si="0"/>
        <v>45.58993780375523</v>
      </c>
      <c r="G10" s="51">
        <v>16029804</v>
      </c>
      <c r="H10" s="51">
        <v>6843243.5</v>
      </c>
      <c r="I10" s="88">
        <f t="shared" si="1"/>
        <v>42.69074968103166</v>
      </c>
      <c r="J10" s="51">
        <v>10324681</v>
      </c>
      <c r="K10" s="51">
        <v>5171749.82</v>
      </c>
      <c r="L10" s="90">
        <f t="shared" si="2"/>
        <v>50.09113424424445</v>
      </c>
    </row>
    <row r="11" spans="1:12" s="54" customFormat="1" ht="12.75">
      <c r="A11" s="53" t="s">
        <v>625</v>
      </c>
      <c r="B11" s="56" t="s">
        <v>252</v>
      </c>
      <c r="C11" s="56" t="s">
        <v>626</v>
      </c>
      <c r="D11" s="51">
        <v>20765963</v>
      </c>
      <c r="E11" s="51">
        <v>9757431.25</v>
      </c>
      <c r="F11" s="88">
        <f t="shared" si="0"/>
        <v>46.987617429540826</v>
      </c>
      <c r="G11" s="51">
        <v>12690130</v>
      </c>
      <c r="H11" s="51">
        <v>5594565.96</v>
      </c>
      <c r="I11" s="88">
        <f t="shared" si="1"/>
        <v>44.085962555151134</v>
      </c>
      <c r="J11" s="51">
        <v>8075833</v>
      </c>
      <c r="K11" s="51">
        <v>4162865.29</v>
      </c>
      <c r="L11" s="90">
        <f t="shared" si="2"/>
        <v>51.54719383127413</v>
      </c>
    </row>
    <row r="12" spans="1:12" s="54" customFormat="1" ht="12.75">
      <c r="A12" s="53" t="s">
        <v>627</v>
      </c>
      <c r="B12" s="56" t="s">
        <v>252</v>
      </c>
      <c r="C12" s="56" t="s">
        <v>628</v>
      </c>
      <c r="D12" s="51">
        <v>146660</v>
      </c>
      <c r="E12" s="51">
        <v>51916</v>
      </c>
      <c r="F12" s="88">
        <f t="shared" si="0"/>
        <v>35.39888176735306</v>
      </c>
      <c r="G12" s="51">
        <v>14860</v>
      </c>
      <c r="H12" s="51">
        <v>7516</v>
      </c>
      <c r="I12" s="88">
        <f t="shared" si="1"/>
        <v>50.57873485868102</v>
      </c>
      <c r="J12" s="51">
        <v>131800</v>
      </c>
      <c r="K12" s="51">
        <v>44400</v>
      </c>
      <c r="L12" s="90">
        <f t="shared" si="2"/>
        <v>33.68740515933232</v>
      </c>
    </row>
    <row r="13" spans="1:12" s="54" customFormat="1" ht="22.5">
      <c r="A13" s="53" t="s">
        <v>629</v>
      </c>
      <c r="B13" s="56" t="s">
        <v>252</v>
      </c>
      <c r="C13" s="56" t="s">
        <v>630</v>
      </c>
      <c r="D13" s="51">
        <v>5441862</v>
      </c>
      <c r="E13" s="51">
        <v>2205646.07</v>
      </c>
      <c r="F13" s="88">
        <f t="shared" si="0"/>
        <v>40.53109156388015</v>
      </c>
      <c r="G13" s="51">
        <v>3324814</v>
      </c>
      <c r="H13" s="51">
        <v>1241161.54</v>
      </c>
      <c r="I13" s="88">
        <f t="shared" si="1"/>
        <v>37.33025486538495</v>
      </c>
      <c r="J13" s="51">
        <v>2117048</v>
      </c>
      <c r="K13" s="51">
        <v>964484.53</v>
      </c>
      <c r="L13" s="90">
        <f t="shared" si="2"/>
        <v>45.55799065491193</v>
      </c>
    </row>
    <row r="14" spans="1:12" s="54" customFormat="1" ht="12.75">
      <c r="A14" s="53" t="s">
        <v>631</v>
      </c>
      <c r="B14" s="56" t="s">
        <v>252</v>
      </c>
      <c r="C14" s="56" t="s">
        <v>632</v>
      </c>
      <c r="D14" s="51">
        <v>5430098.12</v>
      </c>
      <c r="E14" s="51">
        <v>3931528.89</v>
      </c>
      <c r="F14" s="88">
        <f t="shared" si="0"/>
        <v>72.40253864878596</v>
      </c>
      <c r="G14" s="51">
        <v>4344404</v>
      </c>
      <c r="H14" s="51">
        <v>3182066.61</v>
      </c>
      <c r="I14" s="88">
        <f t="shared" si="1"/>
        <v>73.2451818477287</v>
      </c>
      <c r="J14" s="51">
        <v>1085694.12</v>
      </c>
      <c r="K14" s="51">
        <v>749462.28</v>
      </c>
      <c r="L14" s="90">
        <f t="shared" si="2"/>
        <v>69.03070268078821</v>
      </c>
    </row>
    <row r="15" spans="1:12" s="54" customFormat="1" ht="12.75">
      <c r="A15" s="53" t="s">
        <v>633</v>
      </c>
      <c r="B15" s="56" t="s">
        <v>252</v>
      </c>
      <c r="C15" s="56" t="s">
        <v>634</v>
      </c>
      <c r="D15" s="51">
        <v>824720</v>
      </c>
      <c r="E15" s="51">
        <v>251574.07</v>
      </c>
      <c r="F15" s="88">
        <f t="shared" si="0"/>
        <v>30.50417960034921</v>
      </c>
      <c r="G15" s="51">
        <v>568770</v>
      </c>
      <c r="H15" s="51">
        <v>150035.23</v>
      </c>
      <c r="I15" s="88">
        <f t="shared" si="1"/>
        <v>26.37889304991473</v>
      </c>
      <c r="J15" s="51">
        <v>255950</v>
      </c>
      <c r="K15" s="51">
        <v>101538.84</v>
      </c>
      <c r="L15" s="90">
        <f t="shared" si="2"/>
        <v>39.67135768704825</v>
      </c>
    </row>
    <row r="16" spans="1:12" s="54" customFormat="1" ht="12.75">
      <c r="A16" s="53" t="s">
        <v>635</v>
      </c>
      <c r="B16" s="56" t="s">
        <v>252</v>
      </c>
      <c r="C16" s="56" t="s">
        <v>636</v>
      </c>
      <c r="D16" s="51">
        <v>28900</v>
      </c>
      <c r="E16" s="51">
        <v>2946</v>
      </c>
      <c r="F16" s="88">
        <f t="shared" si="0"/>
        <v>10.193771626297577</v>
      </c>
      <c r="G16" s="51">
        <v>12900</v>
      </c>
      <c r="H16" s="51">
        <v>2946</v>
      </c>
      <c r="I16" s="88">
        <f t="shared" si="1"/>
        <v>22.837209302325583</v>
      </c>
      <c r="J16" s="51">
        <v>16000</v>
      </c>
      <c r="K16" s="51"/>
      <c r="L16" s="90">
        <f t="shared" si="2"/>
        <v>0</v>
      </c>
    </row>
    <row r="17" spans="1:12" s="54" customFormat="1" ht="12.75">
      <c r="A17" s="53" t="s">
        <v>637</v>
      </c>
      <c r="B17" s="56" t="s">
        <v>252</v>
      </c>
      <c r="C17" s="56" t="s">
        <v>638</v>
      </c>
      <c r="D17" s="51">
        <v>722709</v>
      </c>
      <c r="E17" s="51">
        <v>387248.49</v>
      </c>
      <c r="F17" s="88">
        <f t="shared" si="0"/>
        <v>53.58290681311565</v>
      </c>
      <c r="G17" s="51">
        <v>518209</v>
      </c>
      <c r="H17" s="51">
        <v>273789.71</v>
      </c>
      <c r="I17" s="88">
        <f t="shared" si="1"/>
        <v>52.8338392424678</v>
      </c>
      <c r="J17" s="51">
        <v>204500</v>
      </c>
      <c r="K17" s="51">
        <v>113458.78</v>
      </c>
      <c r="L17" s="90">
        <f t="shared" si="2"/>
        <v>55.48106601466992</v>
      </c>
    </row>
    <row r="18" spans="1:12" s="54" customFormat="1" ht="22.5">
      <c r="A18" s="53" t="s">
        <v>639</v>
      </c>
      <c r="B18" s="56" t="s">
        <v>252</v>
      </c>
      <c r="C18" s="56" t="s">
        <v>640</v>
      </c>
      <c r="D18" s="51">
        <v>3026163</v>
      </c>
      <c r="E18" s="51">
        <v>2929121.51</v>
      </c>
      <c r="F18" s="88">
        <f t="shared" si="0"/>
        <v>96.79324973572143</v>
      </c>
      <c r="G18" s="51">
        <v>2580163</v>
      </c>
      <c r="H18" s="51">
        <v>2485606.98</v>
      </c>
      <c r="I18" s="88">
        <f t="shared" si="1"/>
        <v>96.33526951591817</v>
      </c>
      <c r="J18" s="51">
        <v>446000</v>
      </c>
      <c r="K18" s="51">
        <v>443514.53</v>
      </c>
      <c r="L18" s="90">
        <f t="shared" si="2"/>
        <v>99.4427197309417</v>
      </c>
    </row>
    <row r="19" spans="1:12" s="54" customFormat="1" ht="12.75">
      <c r="A19" s="53" t="s">
        <v>641</v>
      </c>
      <c r="B19" s="56" t="s">
        <v>252</v>
      </c>
      <c r="C19" s="56" t="s">
        <v>642</v>
      </c>
      <c r="D19" s="51">
        <v>827606.12</v>
      </c>
      <c r="E19" s="51">
        <v>360638.82</v>
      </c>
      <c r="F19" s="88">
        <f t="shared" si="0"/>
        <v>43.57614223539091</v>
      </c>
      <c r="G19" s="51">
        <v>664362</v>
      </c>
      <c r="H19" s="51">
        <v>269688.69</v>
      </c>
      <c r="I19" s="88">
        <f t="shared" si="1"/>
        <v>40.5936356986101</v>
      </c>
      <c r="J19" s="51">
        <v>163244.12</v>
      </c>
      <c r="K19" s="51">
        <v>90950.13</v>
      </c>
      <c r="L19" s="90">
        <f t="shared" si="2"/>
        <v>55.71418437613558</v>
      </c>
    </row>
    <row r="20" spans="1:12" s="54" customFormat="1" ht="33.75">
      <c r="A20" s="53" t="s">
        <v>643</v>
      </c>
      <c r="B20" s="56" t="s">
        <v>252</v>
      </c>
      <c r="C20" s="56" t="s">
        <v>644</v>
      </c>
      <c r="D20" s="51">
        <v>50000</v>
      </c>
      <c r="E20" s="51"/>
      <c r="F20" s="88">
        <f t="shared" si="0"/>
        <v>0</v>
      </c>
      <c r="G20" s="51">
        <v>50000</v>
      </c>
      <c r="H20" s="51"/>
      <c r="I20" s="88">
        <f t="shared" si="1"/>
        <v>0</v>
      </c>
      <c r="J20" s="51"/>
      <c r="K20" s="51"/>
      <c r="L20" s="90"/>
    </row>
    <row r="21" spans="1:12" s="54" customFormat="1" ht="22.5">
      <c r="A21" s="53" t="s">
        <v>645</v>
      </c>
      <c r="B21" s="56" t="s">
        <v>252</v>
      </c>
      <c r="C21" s="56" t="s">
        <v>646</v>
      </c>
      <c r="D21" s="51">
        <v>50000</v>
      </c>
      <c r="E21" s="51"/>
      <c r="F21" s="88">
        <f t="shared" si="0"/>
        <v>0</v>
      </c>
      <c r="G21" s="51">
        <v>50000</v>
      </c>
      <c r="H21" s="51"/>
      <c r="I21" s="88">
        <f t="shared" si="1"/>
        <v>0</v>
      </c>
      <c r="J21" s="51"/>
      <c r="K21" s="51"/>
      <c r="L21" s="90"/>
    </row>
    <row r="22" spans="1:12" s="54" customFormat="1" ht="12.75">
      <c r="A22" s="53" t="s">
        <v>647</v>
      </c>
      <c r="B22" s="56" t="s">
        <v>252</v>
      </c>
      <c r="C22" s="56" t="s">
        <v>648</v>
      </c>
      <c r="D22" s="51">
        <v>818914.01</v>
      </c>
      <c r="E22" s="51">
        <v>156029.32</v>
      </c>
      <c r="F22" s="88">
        <f t="shared" si="0"/>
        <v>19.053199492825872</v>
      </c>
      <c r="G22" s="51">
        <v>643887.01</v>
      </c>
      <c r="H22" s="51">
        <v>99558.53</v>
      </c>
      <c r="I22" s="88">
        <f t="shared" si="1"/>
        <v>15.462111900657849</v>
      </c>
      <c r="J22" s="51">
        <v>175027</v>
      </c>
      <c r="K22" s="51">
        <v>56470.79</v>
      </c>
      <c r="L22" s="90">
        <f t="shared" si="2"/>
        <v>32.264044975918</v>
      </c>
    </row>
    <row r="23" spans="1:12" s="54" customFormat="1" ht="22.5">
      <c r="A23" s="53" t="s">
        <v>649</v>
      </c>
      <c r="B23" s="56" t="s">
        <v>252</v>
      </c>
      <c r="C23" s="56" t="s">
        <v>650</v>
      </c>
      <c r="D23" s="51">
        <v>1389340.66</v>
      </c>
      <c r="E23" s="51">
        <v>720640.37</v>
      </c>
      <c r="F23" s="88">
        <f t="shared" si="0"/>
        <v>51.86923486425569</v>
      </c>
      <c r="G23" s="51">
        <v>970135.5</v>
      </c>
      <c r="H23" s="51">
        <v>439556.37</v>
      </c>
      <c r="I23" s="88">
        <f t="shared" si="1"/>
        <v>45.30876047727354</v>
      </c>
      <c r="J23" s="51">
        <v>419205.16</v>
      </c>
      <c r="K23" s="51">
        <v>281084</v>
      </c>
      <c r="L23" s="90">
        <f t="shared" si="2"/>
        <v>67.05165556645343</v>
      </c>
    </row>
    <row r="24" spans="1:12" s="54" customFormat="1" ht="22.5">
      <c r="A24" s="53" t="s">
        <v>651</v>
      </c>
      <c r="B24" s="56" t="s">
        <v>252</v>
      </c>
      <c r="C24" s="56" t="s">
        <v>652</v>
      </c>
      <c r="D24" s="51">
        <v>185096</v>
      </c>
      <c r="E24" s="51">
        <v>105242.4</v>
      </c>
      <c r="F24" s="88">
        <f t="shared" si="0"/>
        <v>56.85827894714094</v>
      </c>
      <c r="G24" s="51">
        <v>79196</v>
      </c>
      <c r="H24" s="51">
        <v>26485.3</v>
      </c>
      <c r="I24" s="88">
        <f t="shared" si="1"/>
        <v>33.44272438001919</v>
      </c>
      <c r="J24" s="51">
        <v>105900</v>
      </c>
      <c r="K24" s="51">
        <v>78757.1</v>
      </c>
      <c r="L24" s="90">
        <f t="shared" si="2"/>
        <v>74.36931067044382</v>
      </c>
    </row>
    <row r="25" spans="1:12" s="54" customFormat="1" ht="22.5">
      <c r="A25" s="53" t="s">
        <v>653</v>
      </c>
      <c r="B25" s="56" t="s">
        <v>252</v>
      </c>
      <c r="C25" s="56" t="s">
        <v>654</v>
      </c>
      <c r="D25" s="51">
        <v>1204244.66</v>
      </c>
      <c r="E25" s="51">
        <v>615397.97</v>
      </c>
      <c r="F25" s="88">
        <f t="shared" si="0"/>
        <v>51.10240389191346</v>
      </c>
      <c r="G25" s="51">
        <v>890939.5</v>
      </c>
      <c r="H25" s="51">
        <v>413071.07</v>
      </c>
      <c r="I25" s="88">
        <f t="shared" si="1"/>
        <v>46.36353759149752</v>
      </c>
      <c r="J25" s="51">
        <v>313305.16</v>
      </c>
      <c r="K25" s="51">
        <v>202326.9</v>
      </c>
      <c r="L25" s="90">
        <f t="shared" si="2"/>
        <v>64.57822143752756</v>
      </c>
    </row>
    <row r="26" spans="1:12" s="54" customFormat="1" ht="90">
      <c r="A26" s="53" t="s">
        <v>655</v>
      </c>
      <c r="B26" s="56" t="s">
        <v>252</v>
      </c>
      <c r="C26" s="56" t="s">
        <v>656</v>
      </c>
      <c r="D26" s="51">
        <v>27684736.78</v>
      </c>
      <c r="E26" s="51">
        <v>14313553.33</v>
      </c>
      <c r="F26" s="88">
        <f t="shared" si="0"/>
        <v>51.701966479740534</v>
      </c>
      <c r="G26" s="51">
        <v>15784168.5</v>
      </c>
      <c r="H26" s="51">
        <v>8074018.78</v>
      </c>
      <c r="I26" s="88">
        <f t="shared" si="1"/>
        <v>51.152639304376414</v>
      </c>
      <c r="J26" s="51">
        <v>11900568.28</v>
      </c>
      <c r="K26" s="51">
        <v>6239534.55</v>
      </c>
      <c r="L26" s="90">
        <f t="shared" si="2"/>
        <v>52.43055964382904</v>
      </c>
    </row>
    <row r="27" spans="1:12" s="54" customFormat="1" ht="12.75">
      <c r="A27" s="53" t="s">
        <v>621</v>
      </c>
      <c r="B27" s="56" t="s">
        <v>252</v>
      </c>
      <c r="C27" s="56" t="s">
        <v>657</v>
      </c>
      <c r="D27" s="51">
        <v>26563514.12</v>
      </c>
      <c r="E27" s="51">
        <v>13698423.04</v>
      </c>
      <c r="F27" s="88">
        <f t="shared" si="0"/>
        <v>51.56856498021203</v>
      </c>
      <c r="G27" s="51">
        <v>15082151</v>
      </c>
      <c r="H27" s="51">
        <v>7739972.49</v>
      </c>
      <c r="I27" s="88">
        <f t="shared" si="1"/>
        <v>51.318757450445894</v>
      </c>
      <c r="J27" s="51">
        <v>11481363.12</v>
      </c>
      <c r="K27" s="51">
        <v>5958450.55</v>
      </c>
      <c r="L27" s="90">
        <f t="shared" si="2"/>
        <v>51.89671720791286</v>
      </c>
    </row>
    <row r="28" spans="1:12" s="54" customFormat="1" ht="22.5">
      <c r="A28" s="53" t="s">
        <v>623</v>
      </c>
      <c r="B28" s="56" t="s">
        <v>252</v>
      </c>
      <c r="C28" s="56" t="s">
        <v>658</v>
      </c>
      <c r="D28" s="51">
        <v>21565243</v>
      </c>
      <c r="E28" s="51">
        <v>9863955.68</v>
      </c>
      <c r="F28" s="88">
        <f t="shared" si="0"/>
        <v>45.74006274819161</v>
      </c>
      <c r="G28" s="51">
        <v>11240562</v>
      </c>
      <c r="H28" s="51">
        <v>4692205.86</v>
      </c>
      <c r="I28" s="88">
        <f t="shared" si="1"/>
        <v>41.74351656082676</v>
      </c>
      <c r="J28" s="51">
        <v>10324681</v>
      </c>
      <c r="K28" s="51">
        <v>5171749.82</v>
      </c>
      <c r="L28" s="90">
        <f t="shared" si="2"/>
        <v>50.09113424424445</v>
      </c>
    </row>
    <row r="29" spans="1:12" s="54" customFormat="1" ht="12.75">
      <c r="A29" s="53" t="s">
        <v>625</v>
      </c>
      <c r="B29" s="56" t="s">
        <v>252</v>
      </c>
      <c r="C29" s="56" t="s">
        <v>659</v>
      </c>
      <c r="D29" s="51">
        <v>16975486</v>
      </c>
      <c r="E29" s="51">
        <v>7981792.7</v>
      </c>
      <c r="F29" s="88">
        <f t="shared" si="0"/>
        <v>47.01952391819592</v>
      </c>
      <c r="G29" s="51">
        <v>8899653</v>
      </c>
      <c r="H29" s="51">
        <v>3818927.41</v>
      </c>
      <c r="I29" s="88">
        <f t="shared" si="1"/>
        <v>42.91096978724901</v>
      </c>
      <c r="J29" s="51">
        <v>8075833</v>
      </c>
      <c r="K29" s="51">
        <v>4162865.29</v>
      </c>
      <c r="L29" s="90">
        <f t="shared" si="2"/>
        <v>51.54719383127413</v>
      </c>
    </row>
    <row r="30" spans="1:12" s="54" customFormat="1" ht="12.75">
      <c r="A30" s="53" t="s">
        <v>627</v>
      </c>
      <c r="B30" s="56" t="s">
        <v>252</v>
      </c>
      <c r="C30" s="56" t="s">
        <v>660</v>
      </c>
      <c r="D30" s="51">
        <v>141000</v>
      </c>
      <c r="E30" s="51">
        <v>51116</v>
      </c>
      <c r="F30" s="88">
        <f t="shared" si="0"/>
        <v>36.252482269503545</v>
      </c>
      <c r="G30" s="51">
        <v>9200</v>
      </c>
      <c r="H30" s="51">
        <v>6716</v>
      </c>
      <c r="I30" s="88">
        <f t="shared" si="1"/>
        <v>73</v>
      </c>
      <c r="J30" s="51">
        <v>131800</v>
      </c>
      <c r="K30" s="51">
        <v>44400</v>
      </c>
      <c r="L30" s="90">
        <f t="shared" si="2"/>
        <v>33.68740515933232</v>
      </c>
    </row>
    <row r="31" spans="1:12" s="54" customFormat="1" ht="22.5">
      <c r="A31" s="53" t="s">
        <v>629</v>
      </c>
      <c r="B31" s="56" t="s">
        <v>252</v>
      </c>
      <c r="C31" s="56" t="s">
        <v>661</v>
      </c>
      <c r="D31" s="51">
        <v>4448757</v>
      </c>
      <c r="E31" s="51">
        <v>1831046.98</v>
      </c>
      <c r="F31" s="88">
        <f t="shared" si="0"/>
        <v>41.1586198122307</v>
      </c>
      <c r="G31" s="51">
        <v>2331709</v>
      </c>
      <c r="H31" s="51">
        <v>866562.45</v>
      </c>
      <c r="I31" s="88">
        <f t="shared" si="1"/>
        <v>37.16426235006169</v>
      </c>
      <c r="J31" s="51">
        <v>2117048</v>
      </c>
      <c r="K31" s="51">
        <v>964484.53</v>
      </c>
      <c r="L31" s="90">
        <f t="shared" si="2"/>
        <v>45.55799065491193</v>
      </c>
    </row>
    <row r="32" spans="1:12" s="54" customFormat="1" ht="12.75">
      <c r="A32" s="53" t="s">
        <v>631</v>
      </c>
      <c r="B32" s="56" t="s">
        <v>252</v>
      </c>
      <c r="C32" s="56" t="s">
        <v>662</v>
      </c>
      <c r="D32" s="51">
        <v>4795933.12</v>
      </c>
      <c r="E32" s="51">
        <v>3710330.39</v>
      </c>
      <c r="F32" s="88">
        <f t="shared" si="0"/>
        <v>77.36409781294032</v>
      </c>
      <c r="G32" s="51">
        <v>3710239</v>
      </c>
      <c r="H32" s="51">
        <v>2960868.11</v>
      </c>
      <c r="I32" s="88">
        <f t="shared" si="1"/>
        <v>79.80262484438335</v>
      </c>
      <c r="J32" s="51">
        <v>1085694.12</v>
      </c>
      <c r="K32" s="51">
        <v>749462.28</v>
      </c>
      <c r="L32" s="90">
        <f t="shared" si="2"/>
        <v>69.03070268078821</v>
      </c>
    </row>
    <row r="33" spans="1:12" s="54" customFormat="1" ht="12.75">
      <c r="A33" s="53" t="s">
        <v>633</v>
      </c>
      <c r="B33" s="56" t="s">
        <v>252</v>
      </c>
      <c r="C33" s="56" t="s">
        <v>663</v>
      </c>
      <c r="D33" s="51">
        <v>767020</v>
      </c>
      <c r="E33" s="51">
        <v>232520.29</v>
      </c>
      <c r="F33" s="88">
        <f t="shared" si="0"/>
        <v>30.314762326927593</v>
      </c>
      <c r="G33" s="51">
        <v>511070</v>
      </c>
      <c r="H33" s="51">
        <v>130981.45</v>
      </c>
      <c r="I33" s="88">
        <f t="shared" si="1"/>
        <v>25.628866887119177</v>
      </c>
      <c r="J33" s="51">
        <v>255950</v>
      </c>
      <c r="K33" s="51">
        <v>101538.84</v>
      </c>
      <c r="L33" s="90">
        <f t="shared" si="2"/>
        <v>39.67135768704825</v>
      </c>
    </row>
    <row r="34" spans="1:12" s="54" customFormat="1" ht="12.75">
      <c r="A34" s="53" t="s">
        <v>635</v>
      </c>
      <c r="B34" s="56" t="s">
        <v>252</v>
      </c>
      <c r="C34" s="56" t="s">
        <v>664</v>
      </c>
      <c r="D34" s="51">
        <v>25900</v>
      </c>
      <c r="E34" s="51">
        <v>2946</v>
      </c>
      <c r="F34" s="88">
        <f t="shared" si="0"/>
        <v>11.374517374517374</v>
      </c>
      <c r="G34" s="51">
        <v>9900</v>
      </c>
      <c r="H34" s="51">
        <v>2946</v>
      </c>
      <c r="I34" s="88">
        <f t="shared" si="1"/>
        <v>29.757575757575754</v>
      </c>
      <c r="J34" s="51">
        <v>16000</v>
      </c>
      <c r="K34" s="51"/>
      <c r="L34" s="90">
        <f t="shared" si="2"/>
        <v>0</v>
      </c>
    </row>
    <row r="35" spans="1:12" s="54" customFormat="1" ht="12.75">
      <c r="A35" s="53" t="s">
        <v>637</v>
      </c>
      <c r="B35" s="56" t="s">
        <v>252</v>
      </c>
      <c r="C35" s="56" t="s">
        <v>665</v>
      </c>
      <c r="D35" s="51">
        <v>617469</v>
      </c>
      <c r="E35" s="51">
        <v>346806.45</v>
      </c>
      <c r="F35" s="88">
        <f t="shared" si="0"/>
        <v>56.16580751422339</v>
      </c>
      <c r="G35" s="51">
        <v>412969</v>
      </c>
      <c r="H35" s="51">
        <v>233347.67</v>
      </c>
      <c r="I35" s="88">
        <f t="shared" si="1"/>
        <v>56.50488777608005</v>
      </c>
      <c r="J35" s="51">
        <v>204500</v>
      </c>
      <c r="K35" s="51">
        <v>113458.78</v>
      </c>
      <c r="L35" s="90">
        <f t="shared" si="2"/>
        <v>55.48106601466992</v>
      </c>
    </row>
    <row r="36" spans="1:12" s="54" customFormat="1" ht="22.5">
      <c r="A36" s="53" t="s">
        <v>639</v>
      </c>
      <c r="B36" s="56" t="s">
        <v>252</v>
      </c>
      <c r="C36" s="56" t="s">
        <v>666</v>
      </c>
      <c r="D36" s="51">
        <v>2975113</v>
      </c>
      <c r="E36" s="51">
        <v>2909713.69</v>
      </c>
      <c r="F36" s="88">
        <f t="shared" si="0"/>
        <v>97.80178736068176</v>
      </c>
      <c r="G36" s="51">
        <v>2529113</v>
      </c>
      <c r="H36" s="51">
        <v>2466199.16</v>
      </c>
      <c r="I36" s="88">
        <f t="shared" si="1"/>
        <v>97.51241482685828</v>
      </c>
      <c r="J36" s="51">
        <v>446000</v>
      </c>
      <c r="K36" s="51">
        <v>443514.53</v>
      </c>
      <c r="L36" s="90">
        <f t="shared" si="2"/>
        <v>99.4427197309417</v>
      </c>
    </row>
    <row r="37" spans="1:12" s="54" customFormat="1" ht="12.75">
      <c r="A37" s="53" t="s">
        <v>641</v>
      </c>
      <c r="B37" s="56" t="s">
        <v>252</v>
      </c>
      <c r="C37" s="56" t="s">
        <v>667</v>
      </c>
      <c r="D37" s="51">
        <v>410431.12</v>
      </c>
      <c r="E37" s="51">
        <v>218343.96</v>
      </c>
      <c r="F37" s="88">
        <f t="shared" si="0"/>
        <v>53.198685323861405</v>
      </c>
      <c r="G37" s="51">
        <v>247187</v>
      </c>
      <c r="H37" s="51">
        <v>127393.83</v>
      </c>
      <c r="I37" s="88">
        <f t="shared" si="1"/>
        <v>51.53743117558771</v>
      </c>
      <c r="J37" s="51">
        <v>163244.12</v>
      </c>
      <c r="K37" s="51">
        <v>90950.13</v>
      </c>
      <c r="L37" s="90">
        <f t="shared" si="2"/>
        <v>55.71418437613558</v>
      </c>
    </row>
    <row r="38" spans="1:12" s="54" customFormat="1" ht="12.75">
      <c r="A38" s="53" t="s">
        <v>647</v>
      </c>
      <c r="B38" s="56" t="s">
        <v>252</v>
      </c>
      <c r="C38" s="56" t="s">
        <v>668</v>
      </c>
      <c r="D38" s="51">
        <v>202338</v>
      </c>
      <c r="E38" s="51">
        <v>124136.97</v>
      </c>
      <c r="F38" s="88">
        <f t="shared" si="0"/>
        <v>61.35128843815794</v>
      </c>
      <c r="G38" s="51">
        <v>131350</v>
      </c>
      <c r="H38" s="51">
        <v>86898.52</v>
      </c>
      <c r="I38" s="88">
        <f t="shared" si="1"/>
        <v>66.15799010277884</v>
      </c>
      <c r="J38" s="51">
        <v>70988</v>
      </c>
      <c r="K38" s="51">
        <v>37238.45</v>
      </c>
      <c r="L38" s="90">
        <f t="shared" si="2"/>
        <v>52.457387164027715</v>
      </c>
    </row>
    <row r="39" spans="1:12" s="54" customFormat="1" ht="22.5">
      <c r="A39" s="53" t="s">
        <v>649</v>
      </c>
      <c r="B39" s="56" t="s">
        <v>252</v>
      </c>
      <c r="C39" s="56" t="s">
        <v>669</v>
      </c>
      <c r="D39" s="51">
        <v>1121222.66</v>
      </c>
      <c r="E39" s="51">
        <v>615130.29</v>
      </c>
      <c r="F39" s="88">
        <f t="shared" si="0"/>
        <v>54.862456133378544</v>
      </c>
      <c r="G39" s="51">
        <v>702017.5</v>
      </c>
      <c r="H39" s="51">
        <v>334046.29</v>
      </c>
      <c r="I39" s="88">
        <f t="shared" si="1"/>
        <v>47.583755390713186</v>
      </c>
      <c r="J39" s="51">
        <v>419205.16</v>
      </c>
      <c r="K39" s="51">
        <v>281084</v>
      </c>
      <c r="L39" s="90">
        <f t="shared" si="2"/>
        <v>67.05165556645343</v>
      </c>
    </row>
    <row r="40" spans="1:12" s="54" customFormat="1" ht="22.5">
      <c r="A40" s="53" t="s">
        <v>651</v>
      </c>
      <c r="B40" s="56" t="s">
        <v>252</v>
      </c>
      <c r="C40" s="56" t="s">
        <v>670</v>
      </c>
      <c r="D40" s="51">
        <v>139900</v>
      </c>
      <c r="E40" s="51">
        <v>94835.9</v>
      </c>
      <c r="F40" s="88">
        <f t="shared" si="0"/>
        <v>67.78834882058614</v>
      </c>
      <c r="G40" s="51">
        <v>34000</v>
      </c>
      <c r="H40" s="51">
        <v>16078.8</v>
      </c>
      <c r="I40" s="88">
        <f t="shared" si="1"/>
        <v>47.290588235294116</v>
      </c>
      <c r="J40" s="51">
        <v>105900</v>
      </c>
      <c r="K40" s="51">
        <v>78757.1</v>
      </c>
      <c r="L40" s="90">
        <f t="shared" si="2"/>
        <v>74.36931067044382</v>
      </c>
    </row>
    <row r="41" spans="1:12" s="54" customFormat="1" ht="22.5">
      <c r="A41" s="53" t="s">
        <v>653</v>
      </c>
      <c r="B41" s="56" t="s">
        <v>252</v>
      </c>
      <c r="C41" s="56" t="s">
        <v>671</v>
      </c>
      <c r="D41" s="51">
        <v>981322.66</v>
      </c>
      <c r="E41" s="51">
        <v>520294.39</v>
      </c>
      <c r="F41" s="88">
        <f t="shared" si="0"/>
        <v>53.0197060771021</v>
      </c>
      <c r="G41" s="51">
        <v>668017.5</v>
      </c>
      <c r="H41" s="51">
        <v>317967.49</v>
      </c>
      <c r="I41" s="88">
        <f t="shared" si="1"/>
        <v>47.598676681374364</v>
      </c>
      <c r="J41" s="51">
        <v>313305.16</v>
      </c>
      <c r="K41" s="51">
        <v>202326.9</v>
      </c>
      <c r="L41" s="90">
        <f t="shared" si="2"/>
        <v>64.57822143752756</v>
      </c>
    </row>
    <row r="42" spans="1:12" s="54" customFormat="1" ht="12.75">
      <c r="A42" s="53" t="s">
        <v>672</v>
      </c>
      <c r="B42" s="56" t="s">
        <v>252</v>
      </c>
      <c r="C42" s="56" t="s">
        <v>673</v>
      </c>
      <c r="D42" s="51">
        <v>7875</v>
      </c>
      <c r="E42" s="51"/>
      <c r="F42" s="88">
        <f t="shared" si="0"/>
        <v>0</v>
      </c>
      <c r="G42" s="51">
        <v>7875</v>
      </c>
      <c r="H42" s="51"/>
      <c r="I42" s="88">
        <f t="shared" si="1"/>
        <v>0</v>
      </c>
      <c r="J42" s="51"/>
      <c r="K42" s="51"/>
      <c r="L42" s="90"/>
    </row>
    <row r="43" spans="1:12" s="54" customFormat="1" ht="12.75">
      <c r="A43" s="53" t="s">
        <v>621</v>
      </c>
      <c r="B43" s="56" t="s">
        <v>252</v>
      </c>
      <c r="C43" s="56" t="s">
        <v>674</v>
      </c>
      <c r="D43" s="51">
        <v>7875</v>
      </c>
      <c r="E43" s="51"/>
      <c r="F43" s="88">
        <f t="shared" si="0"/>
        <v>0</v>
      </c>
      <c r="G43" s="51">
        <v>7875</v>
      </c>
      <c r="H43" s="51"/>
      <c r="I43" s="88">
        <f t="shared" si="1"/>
        <v>0</v>
      </c>
      <c r="J43" s="51"/>
      <c r="K43" s="51"/>
      <c r="L43" s="90"/>
    </row>
    <row r="44" spans="1:12" s="54" customFormat="1" ht="12.75">
      <c r="A44" s="53" t="s">
        <v>631</v>
      </c>
      <c r="B44" s="56" t="s">
        <v>252</v>
      </c>
      <c r="C44" s="56" t="s">
        <v>675</v>
      </c>
      <c r="D44" s="51">
        <v>7875</v>
      </c>
      <c r="E44" s="51"/>
      <c r="F44" s="88">
        <f t="shared" si="0"/>
        <v>0</v>
      </c>
      <c r="G44" s="51">
        <v>7875</v>
      </c>
      <c r="H44" s="51"/>
      <c r="I44" s="88">
        <f t="shared" si="1"/>
        <v>0</v>
      </c>
      <c r="J44" s="51"/>
      <c r="K44" s="51"/>
      <c r="L44" s="90"/>
    </row>
    <row r="45" spans="1:12" s="54" customFormat="1" ht="12.75">
      <c r="A45" s="53" t="s">
        <v>641</v>
      </c>
      <c r="B45" s="56" t="s">
        <v>252</v>
      </c>
      <c r="C45" s="56" t="s">
        <v>676</v>
      </c>
      <c r="D45" s="51">
        <v>7875</v>
      </c>
      <c r="E45" s="51"/>
      <c r="F45" s="88">
        <f t="shared" si="0"/>
        <v>0</v>
      </c>
      <c r="G45" s="51">
        <v>7875</v>
      </c>
      <c r="H45" s="51"/>
      <c r="I45" s="88">
        <f t="shared" si="1"/>
        <v>0</v>
      </c>
      <c r="J45" s="51"/>
      <c r="K45" s="51"/>
      <c r="L45" s="90"/>
    </row>
    <row r="46" spans="1:12" s="54" customFormat="1" ht="56.25">
      <c r="A46" s="53" t="s">
        <v>677</v>
      </c>
      <c r="B46" s="56" t="s">
        <v>252</v>
      </c>
      <c r="C46" s="56" t="s">
        <v>678</v>
      </c>
      <c r="D46" s="51">
        <v>3759800</v>
      </c>
      <c r="E46" s="51">
        <v>1648827.39</v>
      </c>
      <c r="F46" s="88">
        <f t="shared" si="0"/>
        <v>43.85412495345497</v>
      </c>
      <c r="G46" s="51">
        <v>3759800</v>
      </c>
      <c r="H46" s="51">
        <v>1648827.39</v>
      </c>
      <c r="I46" s="88">
        <f t="shared" si="1"/>
        <v>43.85412495345497</v>
      </c>
      <c r="J46" s="51"/>
      <c r="K46" s="51"/>
      <c r="L46" s="90"/>
    </row>
    <row r="47" spans="1:12" s="54" customFormat="1" ht="12.75">
      <c r="A47" s="53" t="s">
        <v>621</v>
      </c>
      <c r="B47" s="56" t="s">
        <v>252</v>
      </c>
      <c r="C47" s="56" t="s">
        <v>679</v>
      </c>
      <c r="D47" s="51">
        <v>3589318</v>
      </c>
      <c r="E47" s="51">
        <v>1582600.31</v>
      </c>
      <c r="F47" s="88">
        <f t="shared" si="0"/>
        <v>44.09195033708354</v>
      </c>
      <c r="G47" s="51">
        <v>3589318</v>
      </c>
      <c r="H47" s="51">
        <v>1582600.31</v>
      </c>
      <c r="I47" s="88">
        <f t="shared" si="1"/>
        <v>44.09195033708354</v>
      </c>
      <c r="J47" s="51"/>
      <c r="K47" s="51"/>
      <c r="L47" s="90"/>
    </row>
    <row r="48" spans="1:12" s="54" customFormat="1" ht="22.5">
      <c r="A48" s="53" t="s">
        <v>623</v>
      </c>
      <c r="B48" s="56" t="s">
        <v>252</v>
      </c>
      <c r="C48" s="56" t="s">
        <v>680</v>
      </c>
      <c r="D48" s="51">
        <v>3190568</v>
      </c>
      <c r="E48" s="51">
        <v>1460257.85</v>
      </c>
      <c r="F48" s="88">
        <f t="shared" si="0"/>
        <v>45.76795887127308</v>
      </c>
      <c r="G48" s="51">
        <v>3190568</v>
      </c>
      <c r="H48" s="51">
        <v>1460257.85</v>
      </c>
      <c r="I48" s="88">
        <f t="shared" si="1"/>
        <v>45.76795887127308</v>
      </c>
      <c r="J48" s="51"/>
      <c r="K48" s="51"/>
      <c r="L48" s="90"/>
    </row>
    <row r="49" spans="1:12" s="54" customFormat="1" ht="12.75">
      <c r="A49" s="53" t="s">
        <v>625</v>
      </c>
      <c r="B49" s="56" t="s">
        <v>252</v>
      </c>
      <c r="C49" s="56" t="s">
        <v>681</v>
      </c>
      <c r="D49" s="51">
        <v>2525014</v>
      </c>
      <c r="E49" s="51">
        <v>1215578.89</v>
      </c>
      <c r="F49" s="88">
        <f t="shared" si="0"/>
        <v>48.14147129481262</v>
      </c>
      <c r="G49" s="51">
        <v>2525014</v>
      </c>
      <c r="H49" s="51">
        <v>1215578.89</v>
      </c>
      <c r="I49" s="88">
        <f t="shared" si="1"/>
        <v>48.14147129481262</v>
      </c>
      <c r="J49" s="51"/>
      <c r="K49" s="51"/>
      <c r="L49" s="90"/>
    </row>
    <row r="50" spans="1:12" s="54" customFormat="1" ht="12.75">
      <c r="A50" s="53" t="s">
        <v>627</v>
      </c>
      <c r="B50" s="56" t="s">
        <v>252</v>
      </c>
      <c r="C50" s="56" t="s">
        <v>682</v>
      </c>
      <c r="D50" s="51">
        <v>4000</v>
      </c>
      <c r="E50" s="51">
        <v>800</v>
      </c>
      <c r="F50" s="88">
        <f t="shared" si="0"/>
        <v>20</v>
      </c>
      <c r="G50" s="51">
        <v>4000</v>
      </c>
      <c r="H50" s="51">
        <v>800</v>
      </c>
      <c r="I50" s="88">
        <f t="shared" si="1"/>
        <v>20</v>
      </c>
      <c r="J50" s="51"/>
      <c r="K50" s="51"/>
      <c r="L50" s="90"/>
    </row>
    <row r="51" spans="1:12" s="54" customFormat="1" ht="22.5">
      <c r="A51" s="53" t="s">
        <v>629</v>
      </c>
      <c r="B51" s="56" t="s">
        <v>252</v>
      </c>
      <c r="C51" s="56" t="s">
        <v>683</v>
      </c>
      <c r="D51" s="51">
        <v>661554</v>
      </c>
      <c r="E51" s="51">
        <v>243878.96</v>
      </c>
      <c r="F51" s="88">
        <f t="shared" si="0"/>
        <v>36.86455829758417</v>
      </c>
      <c r="G51" s="51">
        <v>661554</v>
      </c>
      <c r="H51" s="51">
        <v>243878.96</v>
      </c>
      <c r="I51" s="88">
        <f t="shared" si="1"/>
        <v>36.86455829758417</v>
      </c>
      <c r="J51" s="51"/>
      <c r="K51" s="51"/>
      <c r="L51" s="90"/>
    </row>
    <row r="52" spans="1:12" s="54" customFormat="1" ht="12.75">
      <c r="A52" s="53" t="s">
        <v>631</v>
      </c>
      <c r="B52" s="56" t="s">
        <v>252</v>
      </c>
      <c r="C52" s="56" t="s">
        <v>684</v>
      </c>
      <c r="D52" s="51">
        <v>383550</v>
      </c>
      <c r="E52" s="51">
        <v>119489.46</v>
      </c>
      <c r="F52" s="88">
        <f t="shared" si="0"/>
        <v>31.153554947203755</v>
      </c>
      <c r="G52" s="51">
        <v>383550</v>
      </c>
      <c r="H52" s="51">
        <v>119489.46</v>
      </c>
      <c r="I52" s="88">
        <f t="shared" si="1"/>
        <v>31.153554947203755</v>
      </c>
      <c r="J52" s="51"/>
      <c r="K52" s="51"/>
      <c r="L52" s="90"/>
    </row>
    <row r="53" spans="1:12" s="54" customFormat="1" ht="12.75">
      <c r="A53" s="53" t="s">
        <v>633</v>
      </c>
      <c r="B53" s="56" t="s">
        <v>252</v>
      </c>
      <c r="C53" s="56" t="s">
        <v>685</v>
      </c>
      <c r="D53" s="51">
        <v>38000</v>
      </c>
      <c r="E53" s="51">
        <v>13353.01</v>
      </c>
      <c r="F53" s="88">
        <f t="shared" si="0"/>
        <v>35.1395</v>
      </c>
      <c r="G53" s="51">
        <v>38000</v>
      </c>
      <c r="H53" s="51">
        <v>13353.01</v>
      </c>
      <c r="I53" s="88">
        <f t="shared" si="1"/>
        <v>35.1395</v>
      </c>
      <c r="J53" s="51"/>
      <c r="K53" s="51"/>
      <c r="L53" s="90"/>
    </row>
    <row r="54" spans="1:12" s="54" customFormat="1" ht="12.75">
      <c r="A54" s="53" t="s">
        <v>635</v>
      </c>
      <c r="B54" s="56" t="s">
        <v>252</v>
      </c>
      <c r="C54" s="56" t="s">
        <v>686</v>
      </c>
      <c r="D54" s="51">
        <v>2000</v>
      </c>
      <c r="E54" s="51"/>
      <c r="F54" s="88">
        <f t="shared" si="0"/>
        <v>0</v>
      </c>
      <c r="G54" s="51">
        <v>2000</v>
      </c>
      <c r="H54" s="51"/>
      <c r="I54" s="88">
        <f t="shared" si="1"/>
        <v>0</v>
      </c>
      <c r="J54" s="51"/>
      <c r="K54" s="51"/>
      <c r="L54" s="90"/>
    </row>
    <row r="55" spans="1:12" s="54" customFormat="1" ht="12.75">
      <c r="A55" s="53" t="s">
        <v>637</v>
      </c>
      <c r="B55" s="56" t="s">
        <v>252</v>
      </c>
      <c r="C55" s="56" t="s">
        <v>687</v>
      </c>
      <c r="D55" s="51">
        <v>50100</v>
      </c>
      <c r="E55" s="51">
        <v>20551.75</v>
      </c>
      <c r="F55" s="88">
        <f t="shared" si="0"/>
        <v>41.021457085828345</v>
      </c>
      <c r="G55" s="51">
        <v>50100</v>
      </c>
      <c r="H55" s="51">
        <v>20551.75</v>
      </c>
      <c r="I55" s="88">
        <f t="shared" si="1"/>
        <v>41.021457085828345</v>
      </c>
      <c r="J55" s="51"/>
      <c r="K55" s="51"/>
      <c r="L55" s="90"/>
    </row>
    <row r="56" spans="1:12" s="54" customFormat="1" ht="22.5">
      <c r="A56" s="53" t="s">
        <v>639</v>
      </c>
      <c r="B56" s="56" t="s">
        <v>252</v>
      </c>
      <c r="C56" s="56" t="s">
        <v>688</v>
      </c>
      <c r="D56" s="51">
        <v>18450</v>
      </c>
      <c r="E56" s="51">
        <v>3350</v>
      </c>
      <c r="F56" s="88">
        <f t="shared" si="0"/>
        <v>18.157181571815716</v>
      </c>
      <c r="G56" s="51">
        <v>18450</v>
      </c>
      <c r="H56" s="51">
        <v>3350</v>
      </c>
      <c r="I56" s="88">
        <f t="shared" si="1"/>
        <v>18.157181571815716</v>
      </c>
      <c r="J56" s="51"/>
      <c r="K56" s="51"/>
      <c r="L56" s="90"/>
    </row>
    <row r="57" spans="1:12" s="54" customFormat="1" ht="12.75">
      <c r="A57" s="53" t="s">
        <v>641</v>
      </c>
      <c r="B57" s="56" t="s">
        <v>252</v>
      </c>
      <c r="C57" s="56" t="s">
        <v>689</v>
      </c>
      <c r="D57" s="51">
        <v>275000</v>
      </c>
      <c r="E57" s="51">
        <v>82234.7</v>
      </c>
      <c r="F57" s="88">
        <f t="shared" si="0"/>
        <v>29.90352727272727</v>
      </c>
      <c r="G57" s="51">
        <v>275000</v>
      </c>
      <c r="H57" s="51">
        <v>82234.7</v>
      </c>
      <c r="I57" s="88">
        <f t="shared" si="1"/>
        <v>29.90352727272727</v>
      </c>
      <c r="J57" s="51"/>
      <c r="K57" s="51"/>
      <c r="L57" s="90"/>
    </row>
    <row r="58" spans="1:12" s="54" customFormat="1" ht="12.75">
      <c r="A58" s="53" t="s">
        <v>647</v>
      </c>
      <c r="B58" s="56" t="s">
        <v>252</v>
      </c>
      <c r="C58" s="56" t="s">
        <v>690</v>
      </c>
      <c r="D58" s="51">
        <v>15200</v>
      </c>
      <c r="E58" s="51">
        <v>2853</v>
      </c>
      <c r="F58" s="88">
        <f t="shared" si="0"/>
        <v>18.769736842105264</v>
      </c>
      <c r="G58" s="51">
        <v>15200</v>
      </c>
      <c r="H58" s="51">
        <v>2853</v>
      </c>
      <c r="I58" s="88">
        <f t="shared" si="1"/>
        <v>18.769736842105264</v>
      </c>
      <c r="J58" s="51"/>
      <c r="K58" s="51"/>
      <c r="L58" s="90"/>
    </row>
    <row r="59" spans="1:12" s="54" customFormat="1" ht="22.5">
      <c r="A59" s="53" t="s">
        <v>649</v>
      </c>
      <c r="B59" s="56" t="s">
        <v>252</v>
      </c>
      <c r="C59" s="56" t="s">
        <v>691</v>
      </c>
      <c r="D59" s="51">
        <v>170482</v>
      </c>
      <c r="E59" s="51">
        <v>66227.08</v>
      </c>
      <c r="F59" s="88">
        <f t="shared" si="0"/>
        <v>38.84696331577528</v>
      </c>
      <c r="G59" s="51">
        <v>170482</v>
      </c>
      <c r="H59" s="51">
        <v>66227.08</v>
      </c>
      <c r="I59" s="88">
        <f t="shared" si="1"/>
        <v>38.84696331577528</v>
      </c>
      <c r="J59" s="51"/>
      <c r="K59" s="51"/>
      <c r="L59" s="90"/>
    </row>
    <row r="60" spans="1:12" s="54" customFormat="1" ht="22.5">
      <c r="A60" s="53" t="s">
        <v>651</v>
      </c>
      <c r="B60" s="56" t="s">
        <v>252</v>
      </c>
      <c r="C60" s="56" t="s">
        <v>692</v>
      </c>
      <c r="D60" s="51">
        <v>15196</v>
      </c>
      <c r="E60" s="51">
        <v>2688</v>
      </c>
      <c r="F60" s="88">
        <f t="shared" si="0"/>
        <v>17.688865490918662</v>
      </c>
      <c r="G60" s="51">
        <v>15196</v>
      </c>
      <c r="H60" s="51">
        <v>2688</v>
      </c>
      <c r="I60" s="88">
        <f t="shared" si="1"/>
        <v>17.688865490918662</v>
      </c>
      <c r="J60" s="51"/>
      <c r="K60" s="51"/>
      <c r="L60" s="90"/>
    </row>
    <row r="61" spans="1:12" s="54" customFormat="1" ht="22.5">
      <c r="A61" s="53" t="s">
        <v>653</v>
      </c>
      <c r="B61" s="56" t="s">
        <v>252</v>
      </c>
      <c r="C61" s="56" t="s">
        <v>693</v>
      </c>
      <c r="D61" s="51">
        <v>155286</v>
      </c>
      <c r="E61" s="51">
        <v>63539.08</v>
      </c>
      <c r="F61" s="88">
        <f t="shared" si="0"/>
        <v>40.91745553366047</v>
      </c>
      <c r="G61" s="51">
        <v>155286</v>
      </c>
      <c r="H61" s="51">
        <v>63539.08</v>
      </c>
      <c r="I61" s="88">
        <f t="shared" si="1"/>
        <v>40.91745553366047</v>
      </c>
      <c r="J61" s="51"/>
      <c r="K61" s="51"/>
      <c r="L61" s="90"/>
    </row>
    <row r="62" spans="1:12" s="54" customFormat="1" ht="22.5">
      <c r="A62" s="53" t="s">
        <v>694</v>
      </c>
      <c r="B62" s="56" t="s">
        <v>252</v>
      </c>
      <c r="C62" s="56" t="s">
        <v>695</v>
      </c>
      <c r="D62" s="51">
        <v>5000</v>
      </c>
      <c r="E62" s="51">
        <v>5000</v>
      </c>
      <c r="F62" s="88">
        <f t="shared" si="0"/>
        <v>100</v>
      </c>
      <c r="G62" s="51"/>
      <c r="H62" s="51"/>
      <c r="I62" s="88"/>
      <c r="J62" s="51">
        <v>5000</v>
      </c>
      <c r="K62" s="51">
        <v>5000</v>
      </c>
      <c r="L62" s="90">
        <f t="shared" si="2"/>
        <v>100</v>
      </c>
    </row>
    <row r="63" spans="1:12" s="54" customFormat="1" ht="12.75">
      <c r="A63" s="53" t="s">
        <v>621</v>
      </c>
      <c r="B63" s="56" t="s">
        <v>252</v>
      </c>
      <c r="C63" s="56" t="s">
        <v>696</v>
      </c>
      <c r="D63" s="51">
        <v>5000</v>
      </c>
      <c r="E63" s="51">
        <v>5000</v>
      </c>
      <c r="F63" s="88">
        <f t="shared" si="0"/>
        <v>100</v>
      </c>
      <c r="G63" s="51"/>
      <c r="H63" s="51"/>
      <c r="I63" s="88"/>
      <c r="J63" s="51">
        <v>5000</v>
      </c>
      <c r="K63" s="51">
        <v>5000</v>
      </c>
      <c r="L63" s="90">
        <f t="shared" si="2"/>
        <v>100</v>
      </c>
    </row>
    <row r="64" spans="1:12" s="54" customFormat="1" ht="12.75">
      <c r="A64" s="53" t="s">
        <v>647</v>
      </c>
      <c r="B64" s="56" t="s">
        <v>252</v>
      </c>
      <c r="C64" s="56" t="s">
        <v>697</v>
      </c>
      <c r="D64" s="51">
        <v>5000</v>
      </c>
      <c r="E64" s="51">
        <v>5000</v>
      </c>
      <c r="F64" s="88">
        <f t="shared" si="0"/>
        <v>100</v>
      </c>
      <c r="G64" s="51"/>
      <c r="H64" s="51"/>
      <c r="I64" s="88"/>
      <c r="J64" s="51">
        <v>5000</v>
      </c>
      <c r="K64" s="51">
        <v>5000</v>
      </c>
      <c r="L64" s="90">
        <f t="shared" si="2"/>
        <v>100</v>
      </c>
    </row>
    <row r="65" spans="1:12" s="54" customFormat="1" ht="33.75">
      <c r="A65" s="53" t="s">
        <v>698</v>
      </c>
      <c r="B65" s="56" t="s">
        <v>252</v>
      </c>
      <c r="C65" s="56" t="s">
        <v>699</v>
      </c>
      <c r="D65" s="51">
        <v>50000</v>
      </c>
      <c r="E65" s="51"/>
      <c r="F65" s="88">
        <f t="shared" si="0"/>
        <v>0</v>
      </c>
      <c r="G65" s="51">
        <v>50000</v>
      </c>
      <c r="H65" s="51"/>
      <c r="I65" s="88">
        <f t="shared" si="1"/>
        <v>0</v>
      </c>
      <c r="J65" s="51"/>
      <c r="K65" s="51"/>
      <c r="L65" s="90"/>
    </row>
    <row r="66" spans="1:12" s="54" customFormat="1" ht="12.75">
      <c r="A66" s="53" t="s">
        <v>621</v>
      </c>
      <c r="B66" s="56" t="s">
        <v>252</v>
      </c>
      <c r="C66" s="56" t="s">
        <v>700</v>
      </c>
      <c r="D66" s="51">
        <v>50000</v>
      </c>
      <c r="E66" s="51"/>
      <c r="F66" s="88">
        <f t="shared" si="0"/>
        <v>0</v>
      </c>
      <c r="G66" s="51">
        <v>50000</v>
      </c>
      <c r="H66" s="51"/>
      <c r="I66" s="88">
        <f t="shared" si="1"/>
        <v>0</v>
      </c>
      <c r="J66" s="51"/>
      <c r="K66" s="51"/>
      <c r="L66" s="90"/>
    </row>
    <row r="67" spans="1:12" s="54" customFormat="1" ht="33.75">
      <c r="A67" s="53" t="s">
        <v>643</v>
      </c>
      <c r="B67" s="56" t="s">
        <v>252</v>
      </c>
      <c r="C67" s="56" t="s">
        <v>701</v>
      </c>
      <c r="D67" s="51">
        <v>50000</v>
      </c>
      <c r="E67" s="51"/>
      <c r="F67" s="88">
        <f t="shared" si="0"/>
        <v>0</v>
      </c>
      <c r="G67" s="51">
        <v>50000</v>
      </c>
      <c r="H67" s="51"/>
      <c r="I67" s="88">
        <f t="shared" si="1"/>
        <v>0</v>
      </c>
      <c r="J67" s="51"/>
      <c r="K67" s="51"/>
      <c r="L67" s="90"/>
    </row>
    <row r="68" spans="1:12" s="54" customFormat="1" ht="22.5">
      <c r="A68" s="53" t="s">
        <v>645</v>
      </c>
      <c r="B68" s="56" t="s">
        <v>252</v>
      </c>
      <c r="C68" s="56" t="s">
        <v>702</v>
      </c>
      <c r="D68" s="51">
        <v>50000</v>
      </c>
      <c r="E68" s="51"/>
      <c r="F68" s="88">
        <f t="shared" si="0"/>
        <v>0</v>
      </c>
      <c r="G68" s="51">
        <v>50000</v>
      </c>
      <c r="H68" s="51"/>
      <c r="I68" s="88">
        <f t="shared" si="1"/>
        <v>0</v>
      </c>
      <c r="J68" s="51"/>
      <c r="K68" s="51"/>
      <c r="L68" s="90"/>
    </row>
    <row r="69" spans="1:12" s="54" customFormat="1" ht="12.75">
      <c r="A69" s="53" t="s">
        <v>703</v>
      </c>
      <c r="B69" s="56" t="s">
        <v>252</v>
      </c>
      <c r="C69" s="56" t="s">
        <v>704</v>
      </c>
      <c r="D69" s="51">
        <v>567000</v>
      </c>
      <c r="E69" s="51"/>
      <c r="F69" s="88">
        <f t="shared" si="0"/>
        <v>0</v>
      </c>
      <c r="G69" s="51">
        <v>487000</v>
      </c>
      <c r="H69" s="51"/>
      <c r="I69" s="88">
        <f t="shared" si="1"/>
        <v>0</v>
      </c>
      <c r="J69" s="51">
        <v>80000</v>
      </c>
      <c r="K69" s="51"/>
      <c r="L69" s="90">
        <f t="shared" si="2"/>
        <v>0</v>
      </c>
    </row>
    <row r="70" spans="1:12" s="54" customFormat="1" ht="12.75">
      <c r="A70" s="53" t="s">
        <v>621</v>
      </c>
      <c r="B70" s="56" t="s">
        <v>252</v>
      </c>
      <c r="C70" s="56" t="s">
        <v>705</v>
      </c>
      <c r="D70" s="51">
        <v>567000</v>
      </c>
      <c r="E70" s="51"/>
      <c r="F70" s="88">
        <f t="shared" si="0"/>
        <v>0</v>
      </c>
      <c r="G70" s="51">
        <v>487000</v>
      </c>
      <c r="H70" s="51"/>
      <c r="I70" s="88">
        <f t="shared" si="1"/>
        <v>0</v>
      </c>
      <c r="J70" s="51">
        <v>80000</v>
      </c>
      <c r="K70" s="51"/>
      <c r="L70" s="90">
        <f t="shared" si="2"/>
        <v>0</v>
      </c>
    </row>
    <row r="71" spans="1:12" s="54" customFormat="1" ht="12.75">
      <c r="A71" s="53" t="s">
        <v>647</v>
      </c>
      <c r="B71" s="56" t="s">
        <v>252</v>
      </c>
      <c r="C71" s="56" t="s">
        <v>706</v>
      </c>
      <c r="D71" s="51">
        <v>567000</v>
      </c>
      <c r="E71" s="51"/>
      <c r="F71" s="88">
        <f t="shared" si="0"/>
        <v>0</v>
      </c>
      <c r="G71" s="51">
        <v>487000</v>
      </c>
      <c r="H71" s="51"/>
      <c r="I71" s="88">
        <f t="shared" si="1"/>
        <v>0</v>
      </c>
      <c r="J71" s="51">
        <v>80000</v>
      </c>
      <c r="K71" s="51"/>
      <c r="L71" s="90">
        <f t="shared" si="2"/>
        <v>0</v>
      </c>
    </row>
    <row r="72" spans="1:12" s="54" customFormat="1" ht="22.5">
      <c r="A72" s="53" t="s">
        <v>707</v>
      </c>
      <c r="B72" s="56" t="s">
        <v>252</v>
      </c>
      <c r="C72" s="56" t="s">
        <v>708</v>
      </c>
      <c r="D72" s="51">
        <v>1968426.01</v>
      </c>
      <c r="E72" s="51">
        <v>855811.18</v>
      </c>
      <c r="F72" s="88">
        <f aca="true" t="shared" si="3" ref="F72:F135">(E72/D72)*100</f>
        <v>43.47692906171262</v>
      </c>
      <c r="G72" s="51">
        <v>1949387.01</v>
      </c>
      <c r="H72" s="51">
        <v>841578.84</v>
      </c>
      <c r="I72" s="88">
        <f aca="true" t="shared" si="4" ref="I72:I135">(H72/G72)*100</f>
        <v>43.17146034537288</v>
      </c>
      <c r="J72" s="51">
        <v>19039</v>
      </c>
      <c r="K72" s="51">
        <v>14232.34</v>
      </c>
      <c r="L72" s="90">
        <f aca="true" t="shared" si="5" ref="L72:L135">(K72/J72)*100</f>
        <v>74.75361100898157</v>
      </c>
    </row>
    <row r="73" spans="1:12" s="54" customFormat="1" ht="12.75">
      <c r="A73" s="53" t="s">
        <v>621</v>
      </c>
      <c r="B73" s="56" t="s">
        <v>252</v>
      </c>
      <c r="C73" s="56" t="s">
        <v>709</v>
      </c>
      <c r="D73" s="51">
        <v>1870790.01</v>
      </c>
      <c r="E73" s="51">
        <v>816528.18</v>
      </c>
      <c r="F73" s="88">
        <f t="shared" si="3"/>
        <v>43.646169566620685</v>
      </c>
      <c r="G73" s="51">
        <v>1851751.01</v>
      </c>
      <c r="H73" s="51">
        <v>802295.84</v>
      </c>
      <c r="I73" s="88">
        <f t="shared" si="4"/>
        <v>43.32633467822436</v>
      </c>
      <c r="J73" s="51">
        <v>19039</v>
      </c>
      <c r="K73" s="51">
        <v>14232.34</v>
      </c>
      <c r="L73" s="90">
        <f t="shared" si="5"/>
        <v>74.75361100898157</v>
      </c>
    </row>
    <row r="74" spans="1:12" s="54" customFormat="1" ht="22.5">
      <c r="A74" s="53" t="s">
        <v>623</v>
      </c>
      <c r="B74" s="56" t="s">
        <v>252</v>
      </c>
      <c r="C74" s="56" t="s">
        <v>710</v>
      </c>
      <c r="D74" s="51">
        <v>1598674</v>
      </c>
      <c r="E74" s="51">
        <v>690779.79</v>
      </c>
      <c r="F74" s="88">
        <f t="shared" si="3"/>
        <v>43.209546786899644</v>
      </c>
      <c r="G74" s="51">
        <v>1598674</v>
      </c>
      <c r="H74" s="51">
        <v>690779.79</v>
      </c>
      <c r="I74" s="88">
        <f t="shared" si="4"/>
        <v>43.209546786899644</v>
      </c>
      <c r="J74" s="51"/>
      <c r="K74" s="51"/>
      <c r="L74" s="90"/>
    </row>
    <row r="75" spans="1:12" s="54" customFormat="1" ht="12.75">
      <c r="A75" s="53" t="s">
        <v>625</v>
      </c>
      <c r="B75" s="56" t="s">
        <v>252</v>
      </c>
      <c r="C75" s="56" t="s">
        <v>711</v>
      </c>
      <c r="D75" s="51">
        <v>1265463</v>
      </c>
      <c r="E75" s="51">
        <v>560059.66</v>
      </c>
      <c r="F75" s="88">
        <f t="shared" si="3"/>
        <v>44.25729239021607</v>
      </c>
      <c r="G75" s="51">
        <v>1265463</v>
      </c>
      <c r="H75" s="51">
        <v>560059.66</v>
      </c>
      <c r="I75" s="88">
        <f t="shared" si="4"/>
        <v>44.25729239021607</v>
      </c>
      <c r="J75" s="51"/>
      <c r="K75" s="51"/>
      <c r="L75" s="90"/>
    </row>
    <row r="76" spans="1:12" s="54" customFormat="1" ht="12.75">
      <c r="A76" s="53" t="s">
        <v>627</v>
      </c>
      <c r="B76" s="56" t="s">
        <v>252</v>
      </c>
      <c r="C76" s="56" t="s">
        <v>712</v>
      </c>
      <c r="D76" s="51">
        <v>1660</v>
      </c>
      <c r="E76" s="51"/>
      <c r="F76" s="88">
        <f t="shared" si="3"/>
        <v>0</v>
      </c>
      <c r="G76" s="51">
        <v>1660</v>
      </c>
      <c r="H76" s="51"/>
      <c r="I76" s="88">
        <f t="shared" si="4"/>
        <v>0</v>
      </c>
      <c r="J76" s="51"/>
      <c r="K76" s="51"/>
      <c r="L76" s="90"/>
    </row>
    <row r="77" spans="1:12" s="54" customFormat="1" ht="22.5">
      <c r="A77" s="53" t="s">
        <v>629</v>
      </c>
      <c r="B77" s="56" t="s">
        <v>252</v>
      </c>
      <c r="C77" s="56" t="s">
        <v>713</v>
      </c>
      <c r="D77" s="51">
        <v>331551</v>
      </c>
      <c r="E77" s="51">
        <v>130720.13</v>
      </c>
      <c r="F77" s="88">
        <f t="shared" si="3"/>
        <v>39.42685439042561</v>
      </c>
      <c r="G77" s="51">
        <v>331551</v>
      </c>
      <c r="H77" s="51">
        <v>130720.13</v>
      </c>
      <c r="I77" s="88">
        <f t="shared" si="4"/>
        <v>39.42685439042561</v>
      </c>
      <c r="J77" s="51"/>
      <c r="K77" s="51"/>
      <c r="L77" s="90"/>
    </row>
    <row r="78" spans="1:12" s="54" customFormat="1" ht="12.75">
      <c r="A78" s="53" t="s">
        <v>631</v>
      </c>
      <c r="B78" s="56" t="s">
        <v>252</v>
      </c>
      <c r="C78" s="56" t="s">
        <v>714</v>
      </c>
      <c r="D78" s="51">
        <v>242740</v>
      </c>
      <c r="E78" s="51">
        <v>101709.04</v>
      </c>
      <c r="F78" s="88">
        <f t="shared" si="3"/>
        <v>41.90040372414929</v>
      </c>
      <c r="G78" s="51">
        <v>242740</v>
      </c>
      <c r="H78" s="51">
        <v>101709.04</v>
      </c>
      <c r="I78" s="88">
        <f t="shared" si="4"/>
        <v>41.90040372414929</v>
      </c>
      <c r="J78" s="51"/>
      <c r="K78" s="51"/>
      <c r="L78" s="90"/>
    </row>
    <row r="79" spans="1:12" s="54" customFormat="1" ht="12.75">
      <c r="A79" s="53" t="s">
        <v>633</v>
      </c>
      <c r="B79" s="56" t="s">
        <v>252</v>
      </c>
      <c r="C79" s="56" t="s">
        <v>715</v>
      </c>
      <c r="D79" s="51">
        <v>19700</v>
      </c>
      <c r="E79" s="51">
        <v>5700.77</v>
      </c>
      <c r="F79" s="88">
        <f t="shared" si="3"/>
        <v>28.93791878172589</v>
      </c>
      <c r="G79" s="51">
        <v>19700</v>
      </c>
      <c r="H79" s="51">
        <v>5700.77</v>
      </c>
      <c r="I79" s="88">
        <f t="shared" si="4"/>
        <v>28.93791878172589</v>
      </c>
      <c r="J79" s="51"/>
      <c r="K79" s="51"/>
      <c r="L79" s="90"/>
    </row>
    <row r="80" spans="1:12" s="54" customFormat="1" ht="12.75">
      <c r="A80" s="53" t="s">
        <v>635</v>
      </c>
      <c r="B80" s="56" t="s">
        <v>252</v>
      </c>
      <c r="C80" s="56" t="s">
        <v>716</v>
      </c>
      <c r="D80" s="51">
        <v>1000</v>
      </c>
      <c r="E80" s="51"/>
      <c r="F80" s="88">
        <f t="shared" si="3"/>
        <v>0</v>
      </c>
      <c r="G80" s="51">
        <v>1000</v>
      </c>
      <c r="H80" s="51"/>
      <c r="I80" s="88">
        <f t="shared" si="4"/>
        <v>0</v>
      </c>
      <c r="J80" s="51"/>
      <c r="K80" s="51"/>
      <c r="L80" s="90"/>
    </row>
    <row r="81" spans="1:12" s="54" customFormat="1" ht="12.75">
      <c r="A81" s="53" t="s">
        <v>637</v>
      </c>
      <c r="B81" s="56" t="s">
        <v>252</v>
      </c>
      <c r="C81" s="56" t="s">
        <v>717</v>
      </c>
      <c r="D81" s="51">
        <v>55140</v>
      </c>
      <c r="E81" s="51">
        <v>19890.29</v>
      </c>
      <c r="F81" s="88">
        <f t="shared" si="3"/>
        <v>36.07234312658687</v>
      </c>
      <c r="G81" s="51">
        <v>55140</v>
      </c>
      <c r="H81" s="51">
        <v>19890.29</v>
      </c>
      <c r="I81" s="88">
        <f t="shared" si="4"/>
        <v>36.07234312658687</v>
      </c>
      <c r="J81" s="51"/>
      <c r="K81" s="51"/>
      <c r="L81" s="90"/>
    </row>
    <row r="82" spans="1:12" s="54" customFormat="1" ht="22.5">
      <c r="A82" s="53" t="s">
        <v>639</v>
      </c>
      <c r="B82" s="56" t="s">
        <v>252</v>
      </c>
      <c r="C82" s="56" t="s">
        <v>718</v>
      </c>
      <c r="D82" s="51">
        <v>32600</v>
      </c>
      <c r="E82" s="51">
        <v>16057.82</v>
      </c>
      <c r="F82" s="88">
        <f t="shared" si="3"/>
        <v>49.257116564417174</v>
      </c>
      <c r="G82" s="51">
        <v>32600</v>
      </c>
      <c r="H82" s="51">
        <v>16057.82</v>
      </c>
      <c r="I82" s="88">
        <f t="shared" si="4"/>
        <v>49.257116564417174</v>
      </c>
      <c r="J82" s="51"/>
      <c r="K82" s="51"/>
      <c r="L82" s="90"/>
    </row>
    <row r="83" spans="1:12" s="54" customFormat="1" ht="12.75">
      <c r="A83" s="53" t="s">
        <v>641</v>
      </c>
      <c r="B83" s="56" t="s">
        <v>252</v>
      </c>
      <c r="C83" s="56" t="s">
        <v>719</v>
      </c>
      <c r="D83" s="51">
        <v>134300</v>
      </c>
      <c r="E83" s="51">
        <v>60060.16</v>
      </c>
      <c r="F83" s="88">
        <f t="shared" si="3"/>
        <v>44.72089352196575</v>
      </c>
      <c r="G83" s="51">
        <v>134300</v>
      </c>
      <c r="H83" s="51">
        <v>60060.16</v>
      </c>
      <c r="I83" s="88">
        <f t="shared" si="4"/>
        <v>44.72089352196575</v>
      </c>
      <c r="J83" s="51"/>
      <c r="K83" s="51"/>
      <c r="L83" s="90"/>
    </row>
    <row r="84" spans="1:12" s="54" customFormat="1" ht="12.75">
      <c r="A84" s="53" t="s">
        <v>647</v>
      </c>
      <c r="B84" s="56" t="s">
        <v>252</v>
      </c>
      <c r="C84" s="56" t="s">
        <v>720</v>
      </c>
      <c r="D84" s="51">
        <v>29376.01</v>
      </c>
      <c r="E84" s="51">
        <v>24039.35</v>
      </c>
      <c r="F84" s="88">
        <f t="shared" si="3"/>
        <v>81.83327143475238</v>
      </c>
      <c r="G84" s="51">
        <v>10337.01</v>
      </c>
      <c r="H84" s="51">
        <v>9807.01</v>
      </c>
      <c r="I84" s="88">
        <f t="shared" si="4"/>
        <v>94.87279203560797</v>
      </c>
      <c r="J84" s="51">
        <v>19039</v>
      </c>
      <c r="K84" s="51">
        <v>14232.34</v>
      </c>
      <c r="L84" s="90">
        <f t="shared" si="5"/>
        <v>74.75361100898157</v>
      </c>
    </row>
    <row r="85" spans="1:12" s="54" customFormat="1" ht="22.5">
      <c r="A85" s="53" t="s">
        <v>649</v>
      </c>
      <c r="B85" s="56" t="s">
        <v>252</v>
      </c>
      <c r="C85" s="56" t="s">
        <v>721</v>
      </c>
      <c r="D85" s="51">
        <v>97636</v>
      </c>
      <c r="E85" s="51">
        <v>39283</v>
      </c>
      <c r="F85" s="88">
        <f t="shared" si="3"/>
        <v>40.23413495022328</v>
      </c>
      <c r="G85" s="51">
        <v>97636</v>
      </c>
      <c r="H85" s="51">
        <v>39283</v>
      </c>
      <c r="I85" s="88">
        <f t="shared" si="4"/>
        <v>40.23413495022328</v>
      </c>
      <c r="J85" s="51"/>
      <c r="K85" s="51"/>
      <c r="L85" s="90"/>
    </row>
    <row r="86" spans="1:12" s="54" customFormat="1" ht="22.5">
      <c r="A86" s="53" t="s">
        <v>651</v>
      </c>
      <c r="B86" s="56" t="s">
        <v>252</v>
      </c>
      <c r="C86" s="56" t="s">
        <v>722</v>
      </c>
      <c r="D86" s="51">
        <v>30000</v>
      </c>
      <c r="E86" s="51">
        <v>7718.5</v>
      </c>
      <c r="F86" s="88">
        <f t="shared" si="3"/>
        <v>25.72833333333333</v>
      </c>
      <c r="G86" s="51">
        <v>30000</v>
      </c>
      <c r="H86" s="51">
        <v>7718.5</v>
      </c>
      <c r="I86" s="88">
        <f t="shared" si="4"/>
        <v>25.72833333333333</v>
      </c>
      <c r="J86" s="51"/>
      <c r="K86" s="51"/>
      <c r="L86" s="90"/>
    </row>
    <row r="87" spans="1:12" s="54" customFormat="1" ht="22.5">
      <c r="A87" s="53" t="s">
        <v>653</v>
      </c>
      <c r="B87" s="56" t="s">
        <v>252</v>
      </c>
      <c r="C87" s="56" t="s">
        <v>723</v>
      </c>
      <c r="D87" s="51">
        <v>67636</v>
      </c>
      <c r="E87" s="51">
        <v>31564.5</v>
      </c>
      <c r="F87" s="88">
        <f t="shared" si="3"/>
        <v>46.66819445265835</v>
      </c>
      <c r="G87" s="51">
        <v>67636</v>
      </c>
      <c r="H87" s="51">
        <v>31564.5</v>
      </c>
      <c r="I87" s="88">
        <f t="shared" si="4"/>
        <v>46.66819445265835</v>
      </c>
      <c r="J87" s="51"/>
      <c r="K87" s="51"/>
      <c r="L87" s="90"/>
    </row>
    <row r="88" spans="1:12" s="54" customFormat="1" ht="12.75">
      <c r="A88" s="53" t="s">
        <v>724</v>
      </c>
      <c r="B88" s="56" t="s">
        <v>252</v>
      </c>
      <c r="C88" s="56" t="s">
        <v>725</v>
      </c>
      <c r="D88" s="51">
        <v>1035500</v>
      </c>
      <c r="E88" s="51">
        <v>376104.86</v>
      </c>
      <c r="F88" s="88">
        <f t="shared" si="3"/>
        <v>36.32108739739257</v>
      </c>
      <c r="G88" s="51"/>
      <c r="H88" s="51"/>
      <c r="I88" s="88"/>
      <c r="J88" s="51">
        <v>1035500</v>
      </c>
      <c r="K88" s="51">
        <v>376104.86</v>
      </c>
      <c r="L88" s="90">
        <f t="shared" si="5"/>
        <v>36.32108739739257</v>
      </c>
    </row>
    <row r="89" spans="1:12" s="54" customFormat="1" ht="12.75">
      <c r="A89" s="53" t="s">
        <v>621</v>
      </c>
      <c r="B89" s="56" t="s">
        <v>252</v>
      </c>
      <c r="C89" s="56" t="s">
        <v>726</v>
      </c>
      <c r="D89" s="51">
        <v>1007505</v>
      </c>
      <c r="E89" s="51">
        <v>376104.86</v>
      </c>
      <c r="F89" s="88">
        <f t="shared" si="3"/>
        <v>37.33032193388618</v>
      </c>
      <c r="G89" s="51"/>
      <c r="H89" s="51"/>
      <c r="I89" s="88"/>
      <c r="J89" s="51">
        <v>1007505</v>
      </c>
      <c r="K89" s="51">
        <v>376104.86</v>
      </c>
      <c r="L89" s="90">
        <f t="shared" si="5"/>
        <v>37.33032193388618</v>
      </c>
    </row>
    <row r="90" spans="1:12" s="54" customFormat="1" ht="22.5">
      <c r="A90" s="53" t="s">
        <v>623</v>
      </c>
      <c r="B90" s="56" t="s">
        <v>252</v>
      </c>
      <c r="C90" s="56" t="s">
        <v>727</v>
      </c>
      <c r="D90" s="51">
        <v>841845</v>
      </c>
      <c r="E90" s="51">
        <v>376104.86</v>
      </c>
      <c r="F90" s="88">
        <f t="shared" si="3"/>
        <v>44.67625988156965</v>
      </c>
      <c r="G90" s="51"/>
      <c r="H90" s="51"/>
      <c r="I90" s="88"/>
      <c r="J90" s="51">
        <v>841845</v>
      </c>
      <c r="K90" s="51">
        <v>376104.86</v>
      </c>
      <c r="L90" s="90">
        <f t="shared" si="5"/>
        <v>44.67625988156965</v>
      </c>
    </row>
    <row r="91" spans="1:12" s="54" customFormat="1" ht="12.75">
      <c r="A91" s="53" t="s">
        <v>625</v>
      </c>
      <c r="B91" s="56" t="s">
        <v>252</v>
      </c>
      <c r="C91" s="56" t="s">
        <v>728</v>
      </c>
      <c r="D91" s="51">
        <v>667070</v>
      </c>
      <c r="E91" s="51">
        <v>319568.78</v>
      </c>
      <c r="F91" s="88">
        <f t="shared" si="3"/>
        <v>47.906333668130785</v>
      </c>
      <c r="G91" s="51"/>
      <c r="H91" s="51"/>
      <c r="I91" s="88"/>
      <c r="J91" s="51">
        <v>667070</v>
      </c>
      <c r="K91" s="51">
        <v>319568.78</v>
      </c>
      <c r="L91" s="90">
        <f t="shared" si="5"/>
        <v>47.906333668130785</v>
      </c>
    </row>
    <row r="92" spans="1:12" s="54" customFormat="1" ht="22.5">
      <c r="A92" s="53" t="s">
        <v>629</v>
      </c>
      <c r="B92" s="56" t="s">
        <v>252</v>
      </c>
      <c r="C92" s="56" t="s">
        <v>729</v>
      </c>
      <c r="D92" s="51">
        <v>174775</v>
      </c>
      <c r="E92" s="51">
        <v>56536.08</v>
      </c>
      <c r="F92" s="88">
        <f t="shared" si="3"/>
        <v>32.347921613503075</v>
      </c>
      <c r="G92" s="51"/>
      <c r="H92" s="51"/>
      <c r="I92" s="88"/>
      <c r="J92" s="51">
        <v>174775</v>
      </c>
      <c r="K92" s="51">
        <v>56536.08</v>
      </c>
      <c r="L92" s="90">
        <f t="shared" si="5"/>
        <v>32.347921613503075</v>
      </c>
    </row>
    <row r="93" spans="1:12" s="54" customFormat="1" ht="12.75">
      <c r="A93" s="53" t="s">
        <v>631</v>
      </c>
      <c r="B93" s="56" t="s">
        <v>252</v>
      </c>
      <c r="C93" s="56" t="s">
        <v>730</v>
      </c>
      <c r="D93" s="51">
        <v>165660</v>
      </c>
      <c r="E93" s="51"/>
      <c r="F93" s="88">
        <f t="shared" si="3"/>
        <v>0</v>
      </c>
      <c r="G93" s="51"/>
      <c r="H93" s="51"/>
      <c r="I93" s="88"/>
      <c r="J93" s="51">
        <v>165660</v>
      </c>
      <c r="K93" s="51"/>
      <c r="L93" s="90">
        <f t="shared" si="5"/>
        <v>0</v>
      </c>
    </row>
    <row r="94" spans="1:12" s="54" customFormat="1" ht="12.75">
      <c r="A94" s="53" t="s">
        <v>633</v>
      </c>
      <c r="B94" s="56" t="s">
        <v>252</v>
      </c>
      <c r="C94" s="56" t="s">
        <v>731</v>
      </c>
      <c r="D94" s="51">
        <v>47630</v>
      </c>
      <c r="E94" s="51"/>
      <c r="F94" s="88">
        <f t="shared" si="3"/>
        <v>0</v>
      </c>
      <c r="G94" s="51"/>
      <c r="H94" s="51"/>
      <c r="I94" s="88"/>
      <c r="J94" s="51">
        <v>47630</v>
      </c>
      <c r="K94" s="51"/>
      <c r="L94" s="90">
        <f t="shared" si="5"/>
        <v>0</v>
      </c>
    </row>
    <row r="95" spans="1:12" s="54" customFormat="1" ht="12.75">
      <c r="A95" s="53" t="s">
        <v>635</v>
      </c>
      <c r="B95" s="56" t="s">
        <v>252</v>
      </c>
      <c r="C95" s="56" t="s">
        <v>732</v>
      </c>
      <c r="D95" s="51">
        <v>52805</v>
      </c>
      <c r="E95" s="51"/>
      <c r="F95" s="88">
        <f t="shared" si="3"/>
        <v>0</v>
      </c>
      <c r="G95" s="51"/>
      <c r="H95" s="51"/>
      <c r="I95" s="88"/>
      <c r="J95" s="51">
        <v>52805</v>
      </c>
      <c r="K95" s="51"/>
      <c r="L95" s="90">
        <f t="shared" si="5"/>
        <v>0</v>
      </c>
    </row>
    <row r="96" spans="1:12" s="54" customFormat="1" ht="12.75">
      <c r="A96" s="53" t="s">
        <v>637</v>
      </c>
      <c r="B96" s="56" t="s">
        <v>252</v>
      </c>
      <c r="C96" s="56" t="s">
        <v>733</v>
      </c>
      <c r="D96" s="51">
        <v>18635</v>
      </c>
      <c r="E96" s="51"/>
      <c r="F96" s="88">
        <f t="shared" si="3"/>
        <v>0</v>
      </c>
      <c r="G96" s="51"/>
      <c r="H96" s="51"/>
      <c r="I96" s="88"/>
      <c r="J96" s="51">
        <v>18635</v>
      </c>
      <c r="K96" s="51"/>
      <c r="L96" s="90">
        <f t="shared" si="5"/>
        <v>0</v>
      </c>
    </row>
    <row r="97" spans="1:12" s="54" customFormat="1" ht="22.5">
      <c r="A97" s="53" t="s">
        <v>734</v>
      </c>
      <c r="B97" s="56" t="s">
        <v>252</v>
      </c>
      <c r="C97" s="56" t="s">
        <v>735</v>
      </c>
      <c r="D97" s="51">
        <v>46590</v>
      </c>
      <c r="E97" s="51"/>
      <c r="F97" s="88">
        <f t="shared" si="3"/>
        <v>0</v>
      </c>
      <c r="G97" s="51"/>
      <c r="H97" s="51"/>
      <c r="I97" s="88"/>
      <c r="J97" s="51">
        <v>46590</v>
      </c>
      <c r="K97" s="51"/>
      <c r="L97" s="90">
        <f t="shared" si="5"/>
        <v>0</v>
      </c>
    </row>
    <row r="98" spans="1:12" s="54" customFormat="1" ht="22.5">
      <c r="A98" s="53" t="s">
        <v>649</v>
      </c>
      <c r="B98" s="56" t="s">
        <v>252</v>
      </c>
      <c r="C98" s="56" t="s">
        <v>736</v>
      </c>
      <c r="D98" s="51">
        <v>27995</v>
      </c>
      <c r="E98" s="51"/>
      <c r="F98" s="88">
        <f t="shared" si="3"/>
        <v>0</v>
      </c>
      <c r="G98" s="51"/>
      <c r="H98" s="51"/>
      <c r="I98" s="88"/>
      <c r="J98" s="51">
        <v>27995</v>
      </c>
      <c r="K98" s="51"/>
      <c r="L98" s="90">
        <f t="shared" si="5"/>
        <v>0</v>
      </c>
    </row>
    <row r="99" spans="1:12" s="54" customFormat="1" ht="22.5">
      <c r="A99" s="53" t="s">
        <v>653</v>
      </c>
      <c r="B99" s="56" t="s">
        <v>252</v>
      </c>
      <c r="C99" s="56" t="s">
        <v>737</v>
      </c>
      <c r="D99" s="51">
        <v>27995</v>
      </c>
      <c r="E99" s="51"/>
      <c r="F99" s="88">
        <f t="shared" si="3"/>
        <v>0</v>
      </c>
      <c r="G99" s="51"/>
      <c r="H99" s="51"/>
      <c r="I99" s="88"/>
      <c r="J99" s="51">
        <v>27995</v>
      </c>
      <c r="K99" s="51"/>
      <c r="L99" s="90">
        <f t="shared" si="5"/>
        <v>0</v>
      </c>
    </row>
    <row r="100" spans="1:12" s="54" customFormat="1" ht="22.5">
      <c r="A100" s="53" t="s">
        <v>738</v>
      </c>
      <c r="B100" s="56" t="s">
        <v>252</v>
      </c>
      <c r="C100" s="56" t="s">
        <v>739</v>
      </c>
      <c r="D100" s="51">
        <v>1035500</v>
      </c>
      <c r="E100" s="51">
        <v>376104.86</v>
      </c>
      <c r="F100" s="88">
        <f t="shared" si="3"/>
        <v>36.32108739739257</v>
      </c>
      <c r="G100" s="51"/>
      <c r="H100" s="51"/>
      <c r="I100" s="88"/>
      <c r="J100" s="51">
        <v>1035500</v>
      </c>
      <c r="K100" s="51">
        <v>376104.86</v>
      </c>
      <c r="L100" s="90">
        <f t="shared" si="5"/>
        <v>36.32108739739257</v>
      </c>
    </row>
    <row r="101" spans="1:12" s="54" customFormat="1" ht="12.75">
      <c r="A101" s="53" t="s">
        <v>621</v>
      </c>
      <c r="B101" s="56" t="s">
        <v>252</v>
      </c>
      <c r="C101" s="56" t="s">
        <v>740</v>
      </c>
      <c r="D101" s="51">
        <v>1007505</v>
      </c>
      <c r="E101" s="51">
        <v>376104.86</v>
      </c>
      <c r="F101" s="88">
        <f t="shared" si="3"/>
        <v>37.33032193388618</v>
      </c>
      <c r="G101" s="51"/>
      <c r="H101" s="51"/>
      <c r="I101" s="88"/>
      <c r="J101" s="51">
        <v>1007505</v>
      </c>
      <c r="K101" s="51">
        <v>376104.86</v>
      </c>
      <c r="L101" s="90">
        <f t="shared" si="5"/>
        <v>37.33032193388618</v>
      </c>
    </row>
    <row r="102" spans="1:12" s="54" customFormat="1" ht="22.5">
      <c r="A102" s="53" t="s">
        <v>623</v>
      </c>
      <c r="B102" s="56" t="s">
        <v>252</v>
      </c>
      <c r="C102" s="56" t="s">
        <v>741</v>
      </c>
      <c r="D102" s="51">
        <v>841845</v>
      </c>
      <c r="E102" s="51">
        <v>376104.86</v>
      </c>
      <c r="F102" s="88">
        <f t="shared" si="3"/>
        <v>44.67625988156965</v>
      </c>
      <c r="G102" s="51"/>
      <c r="H102" s="51"/>
      <c r="I102" s="88"/>
      <c r="J102" s="51">
        <v>841845</v>
      </c>
      <c r="K102" s="51">
        <v>376104.86</v>
      </c>
      <c r="L102" s="90">
        <f t="shared" si="5"/>
        <v>44.67625988156965</v>
      </c>
    </row>
    <row r="103" spans="1:12" s="54" customFormat="1" ht="12.75">
      <c r="A103" s="53" t="s">
        <v>625</v>
      </c>
      <c r="B103" s="56" t="s">
        <v>252</v>
      </c>
      <c r="C103" s="56" t="s">
        <v>742</v>
      </c>
      <c r="D103" s="51">
        <v>667070</v>
      </c>
      <c r="E103" s="51">
        <v>319568.78</v>
      </c>
      <c r="F103" s="88">
        <f t="shared" si="3"/>
        <v>47.906333668130785</v>
      </c>
      <c r="G103" s="51"/>
      <c r="H103" s="51"/>
      <c r="I103" s="88"/>
      <c r="J103" s="51">
        <v>667070</v>
      </c>
      <c r="K103" s="51">
        <v>319568.78</v>
      </c>
      <c r="L103" s="90">
        <f t="shared" si="5"/>
        <v>47.906333668130785</v>
      </c>
    </row>
    <row r="104" spans="1:12" s="54" customFormat="1" ht="22.5">
      <c r="A104" s="53" t="s">
        <v>629</v>
      </c>
      <c r="B104" s="56" t="s">
        <v>252</v>
      </c>
      <c r="C104" s="56" t="s">
        <v>743</v>
      </c>
      <c r="D104" s="51">
        <v>174775</v>
      </c>
      <c r="E104" s="51">
        <v>56536.08</v>
      </c>
      <c r="F104" s="88">
        <f t="shared" si="3"/>
        <v>32.347921613503075</v>
      </c>
      <c r="G104" s="51"/>
      <c r="H104" s="51"/>
      <c r="I104" s="88"/>
      <c r="J104" s="51">
        <v>174775</v>
      </c>
      <c r="K104" s="51">
        <v>56536.08</v>
      </c>
      <c r="L104" s="90">
        <f t="shared" si="5"/>
        <v>32.347921613503075</v>
      </c>
    </row>
    <row r="105" spans="1:12" s="54" customFormat="1" ht="12.75">
      <c r="A105" s="53" t="s">
        <v>631</v>
      </c>
      <c r="B105" s="56" t="s">
        <v>252</v>
      </c>
      <c r="C105" s="56" t="s">
        <v>744</v>
      </c>
      <c r="D105" s="51">
        <v>165660</v>
      </c>
      <c r="E105" s="51"/>
      <c r="F105" s="88">
        <f t="shared" si="3"/>
        <v>0</v>
      </c>
      <c r="G105" s="51"/>
      <c r="H105" s="51"/>
      <c r="I105" s="88"/>
      <c r="J105" s="51">
        <v>165660</v>
      </c>
      <c r="K105" s="51"/>
      <c r="L105" s="90">
        <f t="shared" si="5"/>
        <v>0</v>
      </c>
    </row>
    <row r="106" spans="1:12" s="54" customFormat="1" ht="12.75">
      <c r="A106" s="53" t="s">
        <v>633</v>
      </c>
      <c r="B106" s="56" t="s">
        <v>252</v>
      </c>
      <c r="C106" s="56" t="s">
        <v>745</v>
      </c>
      <c r="D106" s="51">
        <v>47630</v>
      </c>
      <c r="E106" s="51"/>
      <c r="F106" s="88">
        <f t="shared" si="3"/>
        <v>0</v>
      </c>
      <c r="G106" s="51"/>
      <c r="H106" s="51"/>
      <c r="I106" s="88"/>
      <c r="J106" s="51">
        <v>47630</v>
      </c>
      <c r="K106" s="51"/>
      <c r="L106" s="90">
        <f t="shared" si="5"/>
        <v>0</v>
      </c>
    </row>
    <row r="107" spans="1:12" s="54" customFormat="1" ht="12.75">
      <c r="A107" s="53" t="s">
        <v>635</v>
      </c>
      <c r="B107" s="56" t="s">
        <v>252</v>
      </c>
      <c r="C107" s="56" t="s">
        <v>746</v>
      </c>
      <c r="D107" s="51">
        <v>52805</v>
      </c>
      <c r="E107" s="51"/>
      <c r="F107" s="88">
        <f t="shared" si="3"/>
        <v>0</v>
      </c>
      <c r="G107" s="51"/>
      <c r="H107" s="51"/>
      <c r="I107" s="88"/>
      <c r="J107" s="51">
        <v>52805</v>
      </c>
      <c r="K107" s="51"/>
      <c r="L107" s="90">
        <f t="shared" si="5"/>
        <v>0</v>
      </c>
    </row>
    <row r="108" spans="1:12" s="54" customFormat="1" ht="12.75">
      <c r="A108" s="53" t="s">
        <v>637</v>
      </c>
      <c r="B108" s="56" t="s">
        <v>252</v>
      </c>
      <c r="C108" s="56" t="s">
        <v>747</v>
      </c>
      <c r="D108" s="51">
        <v>18635</v>
      </c>
      <c r="E108" s="51"/>
      <c r="F108" s="88">
        <f t="shared" si="3"/>
        <v>0</v>
      </c>
      <c r="G108" s="51"/>
      <c r="H108" s="51"/>
      <c r="I108" s="88"/>
      <c r="J108" s="51">
        <v>18635</v>
      </c>
      <c r="K108" s="51"/>
      <c r="L108" s="90">
        <f t="shared" si="5"/>
        <v>0</v>
      </c>
    </row>
    <row r="109" spans="1:12" s="54" customFormat="1" ht="22.5">
      <c r="A109" s="53" t="s">
        <v>734</v>
      </c>
      <c r="B109" s="56" t="s">
        <v>252</v>
      </c>
      <c r="C109" s="56" t="s">
        <v>748</v>
      </c>
      <c r="D109" s="51">
        <v>46590</v>
      </c>
      <c r="E109" s="51"/>
      <c r="F109" s="88">
        <f t="shared" si="3"/>
        <v>0</v>
      </c>
      <c r="G109" s="51"/>
      <c r="H109" s="51"/>
      <c r="I109" s="88"/>
      <c r="J109" s="51">
        <v>46590</v>
      </c>
      <c r="K109" s="51"/>
      <c r="L109" s="90">
        <f t="shared" si="5"/>
        <v>0</v>
      </c>
    </row>
    <row r="110" spans="1:12" s="54" customFormat="1" ht="22.5">
      <c r="A110" s="53" t="s">
        <v>649</v>
      </c>
      <c r="B110" s="56" t="s">
        <v>252</v>
      </c>
      <c r="C110" s="56" t="s">
        <v>749</v>
      </c>
      <c r="D110" s="51">
        <v>27995</v>
      </c>
      <c r="E110" s="51"/>
      <c r="F110" s="88">
        <f t="shared" si="3"/>
        <v>0</v>
      </c>
      <c r="G110" s="51"/>
      <c r="H110" s="51"/>
      <c r="I110" s="88"/>
      <c r="J110" s="51">
        <v>27995</v>
      </c>
      <c r="K110" s="51"/>
      <c r="L110" s="90">
        <f t="shared" si="5"/>
        <v>0</v>
      </c>
    </row>
    <row r="111" spans="1:12" s="54" customFormat="1" ht="22.5">
      <c r="A111" s="53" t="s">
        <v>653</v>
      </c>
      <c r="B111" s="56" t="s">
        <v>252</v>
      </c>
      <c r="C111" s="56" t="s">
        <v>750</v>
      </c>
      <c r="D111" s="51">
        <v>27995</v>
      </c>
      <c r="E111" s="51"/>
      <c r="F111" s="88">
        <f t="shared" si="3"/>
        <v>0</v>
      </c>
      <c r="G111" s="51"/>
      <c r="H111" s="51"/>
      <c r="I111" s="88"/>
      <c r="J111" s="51">
        <v>27995</v>
      </c>
      <c r="K111" s="51"/>
      <c r="L111" s="90">
        <f t="shared" si="5"/>
        <v>0</v>
      </c>
    </row>
    <row r="112" spans="1:12" s="54" customFormat="1" ht="33.75">
      <c r="A112" s="53" t="s">
        <v>751</v>
      </c>
      <c r="B112" s="56" t="s">
        <v>252</v>
      </c>
      <c r="C112" s="56" t="s">
        <v>752</v>
      </c>
      <c r="D112" s="51">
        <v>795813</v>
      </c>
      <c r="E112" s="51">
        <v>226888.6</v>
      </c>
      <c r="F112" s="88">
        <f t="shared" si="3"/>
        <v>28.51029073412975</v>
      </c>
      <c r="G112" s="51">
        <v>414000</v>
      </c>
      <c r="H112" s="51">
        <v>148648.08</v>
      </c>
      <c r="I112" s="88">
        <f t="shared" si="4"/>
        <v>35.90533333333333</v>
      </c>
      <c r="J112" s="51">
        <v>381813</v>
      </c>
      <c r="K112" s="51">
        <v>78240.52</v>
      </c>
      <c r="L112" s="90">
        <f t="shared" si="5"/>
        <v>20.49184286548651</v>
      </c>
    </row>
    <row r="113" spans="1:12" s="54" customFormat="1" ht="12.75">
      <c r="A113" s="53" t="s">
        <v>621</v>
      </c>
      <c r="B113" s="56" t="s">
        <v>252</v>
      </c>
      <c r="C113" s="56" t="s">
        <v>753</v>
      </c>
      <c r="D113" s="51">
        <v>416760.85</v>
      </c>
      <c r="E113" s="51">
        <v>149316.68</v>
      </c>
      <c r="F113" s="88">
        <f t="shared" si="3"/>
        <v>35.827904660430555</v>
      </c>
      <c r="G113" s="51">
        <v>159000</v>
      </c>
      <c r="H113" s="51">
        <v>99587.08</v>
      </c>
      <c r="I113" s="88">
        <f t="shared" si="4"/>
        <v>62.633383647798745</v>
      </c>
      <c r="J113" s="51">
        <v>257760.85</v>
      </c>
      <c r="K113" s="51">
        <v>49729.6</v>
      </c>
      <c r="L113" s="90">
        <f t="shared" si="5"/>
        <v>19.292922102018206</v>
      </c>
    </row>
    <row r="114" spans="1:12" s="54" customFormat="1" ht="12.75">
      <c r="A114" s="53" t="s">
        <v>631</v>
      </c>
      <c r="B114" s="56" t="s">
        <v>252</v>
      </c>
      <c r="C114" s="56" t="s">
        <v>754</v>
      </c>
      <c r="D114" s="51">
        <v>406760.85</v>
      </c>
      <c r="E114" s="51">
        <v>149316.68</v>
      </c>
      <c r="F114" s="88">
        <f t="shared" si="3"/>
        <v>36.708714715292786</v>
      </c>
      <c r="G114" s="51">
        <v>159000</v>
      </c>
      <c r="H114" s="51">
        <v>99587.08</v>
      </c>
      <c r="I114" s="88">
        <f t="shared" si="4"/>
        <v>62.633383647798745</v>
      </c>
      <c r="J114" s="51">
        <v>247760.85</v>
      </c>
      <c r="K114" s="51">
        <v>49729.6</v>
      </c>
      <c r="L114" s="90">
        <f t="shared" si="5"/>
        <v>20.071613412692116</v>
      </c>
    </row>
    <row r="115" spans="1:12" s="54" customFormat="1" ht="22.5">
      <c r="A115" s="53" t="s">
        <v>639</v>
      </c>
      <c r="B115" s="56" t="s">
        <v>252</v>
      </c>
      <c r="C115" s="56" t="s">
        <v>755</v>
      </c>
      <c r="D115" s="51">
        <v>120218</v>
      </c>
      <c r="E115" s="51">
        <v>99805.08</v>
      </c>
      <c r="F115" s="88">
        <f t="shared" si="3"/>
        <v>83.02008018765909</v>
      </c>
      <c r="G115" s="51">
        <v>100000</v>
      </c>
      <c r="H115" s="51">
        <v>99587.08</v>
      </c>
      <c r="I115" s="88">
        <f t="shared" si="4"/>
        <v>99.58708</v>
      </c>
      <c r="J115" s="51">
        <v>20218</v>
      </c>
      <c r="K115" s="51">
        <v>218</v>
      </c>
      <c r="L115" s="90">
        <f t="shared" si="5"/>
        <v>1.0782471065387278</v>
      </c>
    </row>
    <row r="116" spans="1:12" s="54" customFormat="1" ht="12.75">
      <c r="A116" s="53" t="s">
        <v>641</v>
      </c>
      <c r="B116" s="56" t="s">
        <v>252</v>
      </c>
      <c r="C116" s="56" t="s">
        <v>756</v>
      </c>
      <c r="D116" s="51">
        <v>286542.85</v>
      </c>
      <c r="E116" s="51">
        <v>49511.6</v>
      </c>
      <c r="F116" s="88">
        <f t="shared" si="3"/>
        <v>17.27895147270295</v>
      </c>
      <c r="G116" s="51">
        <v>59000</v>
      </c>
      <c r="H116" s="51"/>
      <c r="I116" s="88">
        <f t="shared" si="4"/>
        <v>0</v>
      </c>
      <c r="J116" s="51">
        <v>227542.85</v>
      </c>
      <c r="K116" s="51">
        <v>49511.6</v>
      </c>
      <c r="L116" s="90">
        <f t="shared" si="5"/>
        <v>21.759242270192182</v>
      </c>
    </row>
    <row r="117" spans="1:12" s="54" customFormat="1" ht="12.75">
      <c r="A117" s="53" t="s">
        <v>647</v>
      </c>
      <c r="B117" s="56" t="s">
        <v>252</v>
      </c>
      <c r="C117" s="56" t="s">
        <v>757</v>
      </c>
      <c r="D117" s="51">
        <v>10000</v>
      </c>
      <c r="E117" s="51"/>
      <c r="F117" s="88">
        <f t="shared" si="3"/>
        <v>0</v>
      </c>
      <c r="G117" s="51"/>
      <c r="H117" s="51"/>
      <c r="I117" s="88"/>
      <c r="J117" s="51">
        <v>10000</v>
      </c>
      <c r="K117" s="51"/>
      <c r="L117" s="90">
        <f t="shared" si="5"/>
        <v>0</v>
      </c>
    </row>
    <row r="118" spans="1:12" s="54" customFormat="1" ht="22.5">
      <c r="A118" s="53" t="s">
        <v>649</v>
      </c>
      <c r="B118" s="56" t="s">
        <v>252</v>
      </c>
      <c r="C118" s="56" t="s">
        <v>758</v>
      </c>
      <c r="D118" s="51">
        <v>379052.15</v>
      </c>
      <c r="E118" s="51">
        <v>77571.92</v>
      </c>
      <c r="F118" s="88">
        <f t="shared" si="3"/>
        <v>20.46470914358354</v>
      </c>
      <c r="G118" s="51">
        <v>255000</v>
      </c>
      <c r="H118" s="51">
        <v>49061</v>
      </c>
      <c r="I118" s="88">
        <f t="shared" si="4"/>
        <v>19.239607843137254</v>
      </c>
      <c r="J118" s="51">
        <v>124052.15</v>
      </c>
      <c r="K118" s="51">
        <v>28510.92</v>
      </c>
      <c r="L118" s="90">
        <f t="shared" si="5"/>
        <v>22.98301158021042</v>
      </c>
    </row>
    <row r="119" spans="1:12" s="54" customFormat="1" ht="22.5">
      <c r="A119" s="53" t="s">
        <v>651</v>
      </c>
      <c r="B119" s="56" t="s">
        <v>252</v>
      </c>
      <c r="C119" s="56" t="s">
        <v>759</v>
      </c>
      <c r="D119" s="51">
        <v>98724</v>
      </c>
      <c r="E119" s="51">
        <v>12824</v>
      </c>
      <c r="F119" s="88">
        <f t="shared" si="3"/>
        <v>12.98974919978931</v>
      </c>
      <c r="G119" s="51">
        <v>55000</v>
      </c>
      <c r="H119" s="51"/>
      <c r="I119" s="88">
        <f t="shared" si="4"/>
        <v>0</v>
      </c>
      <c r="J119" s="51">
        <v>43724</v>
      </c>
      <c r="K119" s="51">
        <v>12824</v>
      </c>
      <c r="L119" s="90">
        <f t="shared" si="5"/>
        <v>29.32943006129357</v>
      </c>
    </row>
    <row r="120" spans="1:12" s="54" customFormat="1" ht="22.5">
      <c r="A120" s="53" t="s">
        <v>653</v>
      </c>
      <c r="B120" s="56" t="s">
        <v>252</v>
      </c>
      <c r="C120" s="56" t="s">
        <v>760</v>
      </c>
      <c r="D120" s="51">
        <v>280328.15</v>
      </c>
      <c r="E120" s="51">
        <v>64747.92</v>
      </c>
      <c r="F120" s="88">
        <f t="shared" si="3"/>
        <v>23.097188063346472</v>
      </c>
      <c r="G120" s="51">
        <v>200000</v>
      </c>
      <c r="H120" s="51">
        <v>49061</v>
      </c>
      <c r="I120" s="88">
        <f t="shared" si="4"/>
        <v>24.5305</v>
      </c>
      <c r="J120" s="51">
        <v>80328.15</v>
      </c>
      <c r="K120" s="51">
        <v>15686.92</v>
      </c>
      <c r="L120" s="90">
        <f t="shared" si="5"/>
        <v>19.528546343965345</v>
      </c>
    </row>
    <row r="121" spans="1:12" s="54" customFormat="1" ht="12.75">
      <c r="A121" s="53" t="s">
        <v>761</v>
      </c>
      <c r="B121" s="56" t="s">
        <v>252</v>
      </c>
      <c r="C121" s="56" t="s">
        <v>762</v>
      </c>
      <c r="D121" s="51">
        <v>405000</v>
      </c>
      <c r="E121" s="51">
        <v>144587.08</v>
      </c>
      <c r="F121" s="88">
        <f t="shared" si="3"/>
        <v>35.70051358024691</v>
      </c>
      <c r="G121" s="51">
        <v>405000</v>
      </c>
      <c r="H121" s="51">
        <v>144587.08</v>
      </c>
      <c r="I121" s="88">
        <f t="shared" si="4"/>
        <v>35.70051358024691</v>
      </c>
      <c r="J121" s="51"/>
      <c r="K121" s="51"/>
      <c r="L121" s="90"/>
    </row>
    <row r="122" spans="1:12" s="54" customFormat="1" ht="12.75">
      <c r="A122" s="53" t="s">
        <v>621</v>
      </c>
      <c r="B122" s="56" t="s">
        <v>252</v>
      </c>
      <c r="C122" s="56" t="s">
        <v>763</v>
      </c>
      <c r="D122" s="51">
        <v>159000</v>
      </c>
      <c r="E122" s="51">
        <v>99587.08</v>
      </c>
      <c r="F122" s="88">
        <f t="shared" si="3"/>
        <v>62.633383647798745</v>
      </c>
      <c r="G122" s="51">
        <v>159000</v>
      </c>
      <c r="H122" s="51">
        <v>99587.08</v>
      </c>
      <c r="I122" s="88">
        <f t="shared" si="4"/>
        <v>62.633383647798745</v>
      </c>
      <c r="J122" s="51"/>
      <c r="K122" s="51"/>
      <c r="L122" s="90"/>
    </row>
    <row r="123" spans="1:12" s="54" customFormat="1" ht="12.75">
      <c r="A123" s="53" t="s">
        <v>631</v>
      </c>
      <c r="B123" s="56" t="s">
        <v>252</v>
      </c>
      <c r="C123" s="56" t="s">
        <v>764</v>
      </c>
      <c r="D123" s="51">
        <v>159000</v>
      </c>
      <c r="E123" s="51">
        <v>99587.08</v>
      </c>
      <c r="F123" s="88">
        <f t="shared" si="3"/>
        <v>62.633383647798745</v>
      </c>
      <c r="G123" s="51">
        <v>159000</v>
      </c>
      <c r="H123" s="51">
        <v>99587.08</v>
      </c>
      <c r="I123" s="88">
        <f t="shared" si="4"/>
        <v>62.633383647798745</v>
      </c>
      <c r="J123" s="51"/>
      <c r="K123" s="51"/>
      <c r="L123" s="90"/>
    </row>
    <row r="124" spans="1:12" s="54" customFormat="1" ht="22.5">
      <c r="A124" s="53" t="s">
        <v>639</v>
      </c>
      <c r="B124" s="56" t="s">
        <v>252</v>
      </c>
      <c r="C124" s="56" t="s">
        <v>765</v>
      </c>
      <c r="D124" s="51">
        <v>100000</v>
      </c>
      <c r="E124" s="51">
        <v>99587.08</v>
      </c>
      <c r="F124" s="88">
        <f t="shared" si="3"/>
        <v>99.58708</v>
      </c>
      <c r="G124" s="51">
        <v>100000</v>
      </c>
      <c r="H124" s="51">
        <v>99587.08</v>
      </c>
      <c r="I124" s="88">
        <f t="shared" si="4"/>
        <v>99.58708</v>
      </c>
      <c r="J124" s="51"/>
      <c r="K124" s="51"/>
      <c r="L124" s="90"/>
    </row>
    <row r="125" spans="1:12" s="54" customFormat="1" ht="12.75">
      <c r="A125" s="53" t="s">
        <v>641</v>
      </c>
      <c r="B125" s="56" t="s">
        <v>252</v>
      </c>
      <c r="C125" s="56" t="s">
        <v>766</v>
      </c>
      <c r="D125" s="51">
        <v>59000</v>
      </c>
      <c r="E125" s="51"/>
      <c r="F125" s="88">
        <f t="shared" si="3"/>
        <v>0</v>
      </c>
      <c r="G125" s="51">
        <v>59000</v>
      </c>
      <c r="H125" s="51"/>
      <c r="I125" s="88">
        <f t="shared" si="4"/>
        <v>0</v>
      </c>
      <c r="J125" s="51"/>
      <c r="K125" s="51"/>
      <c r="L125" s="90"/>
    </row>
    <row r="126" spans="1:12" s="54" customFormat="1" ht="22.5">
      <c r="A126" s="53" t="s">
        <v>649</v>
      </c>
      <c r="B126" s="56" t="s">
        <v>252</v>
      </c>
      <c r="C126" s="56" t="s">
        <v>767</v>
      </c>
      <c r="D126" s="51">
        <v>246000</v>
      </c>
      <c r="E126" s="51">
        <v>45000</v>
      </c>
      <c r="F126" s="88">
        <f t="shared" si="3"/>
        <v>18.29268292682927</v>
      </c>
      <c r="G126" s="51">
        <v>246000</v>
      </c>
      <c r="H126" s="51">
        <v>45000</v>
      </c>
      <c r="I126" s="88">
        <f t="shared" si="4"/>
        <v>18.29268292682927</v>
      </c>
      <c r="J126" s="51"/>
      <c r="K126" s="51"/>
      <c r="L126" s="90"/>
    </row>
    <row r="127" spans="1:12" s="54" customFormat="1" ht="22.5">
      <c r="A127" s="53" t="s">
        <v>651</v>
      </c>
      <c r="B127" s="56" t="s">
        <v>252</v>
      </c>
      <c r="C127" s="56" t="s">
        <v>768</v>
      </c>
      <c r="D127" s="51">
        <v>55000</v>
      </c>
      <c r="E127" s="51"/>
      <c r="F127" s="88">
        <f t="shared" si="3"/>
        <v>0</v>
      </c>
      <c r="G127" s="51">
        <v>55000</v>
      </c>
      <c r="H127" s="51"/>
      <c r="I127" s="88">
        <f t="shared" si="4"/>
        <v>0</v>
      </c>
      <c r="J127" s="51"/>
      <c r="K127" s="51"/>
      <c r="L127" s="90"/>
    </row>
    <row r="128" spans="1:12" s="54" customFormat="1" ht="22.5">
      <c r="A128" s="53" t="s">
        <v>653</v>
      </c>
      <c r="B128" s="56" t="s">
        <v>252</v>
      </c>
      <c r="C128" s="56" t="s">
        <v>769</v>
      </c>
      <c r="D128" s="51">
        <v>191000</v>
      </c>
      <c r="E128" s="51">
        <v>45000</v>
      </c>
      <c r="F128" s="88">
        <f t="shared" si="3"/>
        <v>23.56020942408377</v>
      </c>
      <c r="G128" s="51">
        <v>191000</v>
      </c>
      <c r="H128" s="51">
        <v>45000</v>
      </c>
      <c r="I128" s="88">
        <f t="shared" si="4"/>
        <v>23.56020942408377</v>
      </c>
      <c r="J128" s="51"/>
      <c r="K128" s="51"/>
      <c r="L128" s="90"/>
    </row>
    <row r="129" spans="1:12" s="54" customFormat="1" ht="56.25">
      <c r="A129" s="53" t="s">
        <v>770</v>
      </c>
      <c r="B129" s="56" t="s">
        <v>252</v>
      </c>
      <c r="C129" s="56" t="s">
        <v>771</v>
      </c>
      <c r="D129" s="51">
        <v>9000</v>
      </c>
      <c r="E129" s="51">
        <v>4061</v>
      </c>
      <c r="F129" s="88">
        <f t="shared" si="3"/>
        <v>45.12222222222223</v>
      </c>
      <c r="G129" s="51">
        <v>9000</v>
      </c>
      <c r="H129" s="51">
        <v>4061</v>
      </c>
      <c r="I129" s="88">
        <f t="shared" si="4"/>
        <v>45.12222222222223</v>
      </c>
      <c r="J129" s="51"/>
      <c r="K129" s="51"/>
      <c r="L129" s="90"/>
    </row>
    <row r="130" spans="1:12" s="54" customFormat="1" ht="22.5">
      <c r="A130" s="53" t="s">
        <v>649</v>
      </c>
      <c r="B130" s="56" t="s">
        <v>252</v>
      </c>
      <c r="C130" s="56" t="s">
        <v>772</v>
      </c>
      <c r="D130" s="51">
        <v>9000</v>
      </c>
      <c r="E130" s="51">
        <v>4061</v>
      </c>
      <c r="F130" s="88">
        <f t="shared" si="3"/>
        <v>45.12222222222223</v>
      </c>
      <c r="G130" s="51">
        <v>9000</v>
      </c>
      <c r="H130" s="51">
        <v>4061</v>
      </c>
      <c r="I130" s="88">
        <f t="shared" si="4"/>
        <v>45.12222222222223</v>
      </c>
      <c r="J130" s="51"/>
      <c r="K130" s="51"/>
      <c r="L130" s="90"/>
    </row>
    <row r="131" spans="1:12" s="54" customFormat="1" ht="22.5">
      <c r="A131" s="53" t="s">
        <v>653</v>
      </c>
      <c r="B131" s="56" t="s">
        <v>252</v>
      </c>
      <c r="C131" s="56" t="s">
        <v>773</v>
      </c>
      <c r="D131" s="51">
        <v>9000</v>
      </c>
      <c r="E131" s="51">
        <v>4061</v>
      </c>
      <c r="F131" s="88">
        <f t="shared" si="3"/>
        <v>45.12222222222223</v>
      </c>
      <c r="G131" s="51">
        <v>9000</v>
      </c>
      <c r="H131" s="51">
        <v>4061</v>
      </c>
      <c r="I131" s="88">
        <f t="shared" si="4"/>
        <v>45.12222222222223</v>
      </c>
      <c r="J131" s="51"/>
      <c r="K131" s="51"/>
      <c r="L131" s="90"/>
    </row>
    <row r="132" spans="1:12" s="54" customFormat="1" ht="22.5">
      <c r="A132" s="53" t="s">
        <v>774</v>
      </c>
      <c r="B132" s="56" t="s">
        <v>252</v>
      </c>
      <c r="C132" s="56" t="s">
        <v>775</v>
      </c>
      <c r="D132" s="51">
        <v>381813</v>
      </c>
      <c r="E132" s="51">
        <v>78240.52</v>
      </c>
      <c r="F132" s="88">
        <f t="shared" si="3"/>
        <v>20.49184286548651</v>
      </c>
      <c r="G132" s="51"/>
      <c r="H132" s="51"/>
      <c r="I132" s="88"/>
      <c r="J132" s="51">
        <v>381813</v>
      </c>
      <c r="K132" s="51">
        <v>78240.52</v>
      </c>
      <c r="L132" s="90">
        <f t="shared" si="5"/>
        <v>20.49184286548651</v>
      </c>
    </row>
    <row r="133" spans="1:12" s="54" customFormat="1" ht="12.75">
      <c r="A133" s="53" t="s">
        <v>621</v>
      </c>
      <c r="B133" s="56" t="s">
        <v>252</v>
      </c>
      <c r="C133" s="56" t="s">
        <v>776</v>
      </c>
      <c r="D133" s="51">
        <v>257760.85</v>
      </c>
      <c r="E133" s="51">
        <v>49729.6</v>
      </c>
      <c r="F133" s="88">
        <f t="shared" si="3"/>
        <v>19.292922102018206</v>
      </c>
      <c r="G133" s="51"/>
      <c r="H133" s="51"/>
      <c r="I133" s="88"/>
      <c r="J133" s="51">
        <v>257760.85</v>
      </c>
      <c r="K133" s="51">
        <v>49729.6</v>
      </c>
      <c r="L133" s="90">
        <f t="shared" si="5"/>
        <v>19.292922102018206</v>
      </c>
    </row>
    <row r="134" spans="1:12" s="54" customFormat="1" ht="12.75">
      <c r="A134" s="53" t="s">
        <v>631</v>
      </c>
      <c r="B134" s="56" t="s">
        <v>252</v>
      </c>
      <c r="C134" s="56" t="s">
        <v>777</v>
      </c>
      <c r="D134" s="51">
        <v>247760.85</v>
      </c>
      <c r="E134" s="51">
        <v>49729.6</v>
      </c>
      <c r="F134" s="88">
        <f t="shared" si="3"/>
        <v>20.071613412692116</v>
      </c>
      <c r="G134" s="51"/>
      <c r="H134" s="51"/>
      <c r="I134" s="88"/>
      <c r="J134" s="51">
        <v>247760.85</v>
      </c>
      <c r="K134" s="51">
        <v>49729.6</v>
      </c>
      <c r="L134" s="90">
        <f t="shared" si="5"/>
        <v>20.071613412692116</v>
      </c>
    </row>
    <row r="135" spans="1:12" s="54" customFormat="1" ht="22.5">
      <c r="A135" s="53" t="s">
        <v>639</v>
      </c>
      <c r="B135" s="56" t="s">
        <v>252</v>
      </c>
      <c r="C135" s="56" t="s">
        <v>778</v>
      </c>
      <c r="D135" s="51">
        <v>20218</v>
      </c>
      <c r="E135" s="51">
        <v>218</v>
      </c>
      <c r="F135" s="88">
        <f t="shared" si="3"/>
        <v>1.0782471065387278</v>
      </c>
      <c r="G135" s="51"/>
      <c r="H135" s="51"/>
      <c r="I135" s="88"/>
      <c r="J135" s="51">
        <v>20218</v>
      </c>
      <c r="K135" s="51">
        <v>218</v>
      </c>
      <c r="L135" s="90">
        <f t="shared" si="5"/>
        <v>1.0782471065387278</v>
      </c>
    </row>
    <row r="136" spans="1:12" s="54" customFormat="1" ht="12.75">
      <c r="A136" s="53" t="s">
        <v>641</v>
      </c>
      <c r="B136" s="56" t="s">
        <v>252</v>
      </c>
      <c r="C136" s="56" t="s">
        <v>779</v>
      </c>
      <c r="D136" s="51">
        <v>227542.85</v>
      </c>
      <c r="E136" s="51">
        <v>49511.6</v>
      </c>
      <c r="F136" s="88">
        <f aca="true" t="shared" si="6" ref="F136:F199">(E136/D136)*100</f>
        <v>21.759242270192182</v>
      </c>
      <c r="G136" s="51"/>
      <c r="H136" s="51"/>
      <c r="I136" s="88"/>
      <c r="J136" s="51">
        <v>227542.85</v>
      </c>
      <c r="K136" s="51">
        <v>49511.6</v>
      </c>
      <c r="L136" s="90">
        <f aca="true" t="shared" si="7" ref="L136:L199">(K136/J136)*100</f>
        <v>21.759242270192182</v>
      </c>
    </row>
    <row r="137" spans="1:12" s="54" customFormat="1" ht="12.75">
      <c r="A137" s="53" t="s">
        <v>647</v>
      </c>
      <c r="B137" s="56" t="s">
        <v>252</v>
      </c>
      <c r="C137" s="56" t="s">
        <v>780</v>
      </c>
      <c r="D137" s="51">
        <v>10000</v>
      </c>
      <c r="E137" s="51"/>
      <c r="F137" s="88">
        <f t="shared" si="6"/>
        <v>0</v>
      </c>
      <c r="G137" s="51"/>
      <c r="H137" s="51"/>
      <c r="I137" s="88"/>
      <c r="J137" s="51">
        <v>10000</v>
      </c>
      <c r="K137" s="51"/>
      <c r="L137" s="90">
        <f t="shared" si="7"/>
        <v>0</v>
      </c>
    </row>
    <row r="138" spans="1:12" s="54" customFormat="1" ht="22.5">
      <c r="A138" s="53" t="s">
        <v>649</v>
      </c>
      <c r="B138" s="56" t="s">
        <v>252</v>
      </c>
      <c r="C138" s="56" t="s">
        <v>781</v>
      </c>
      <c r="D138" s="51">
        <v>124052.15</v>
      </c>
      <c r="E138" s="51">
        <v>28510.92</v>
      </c>
      <c r="F138" s="88">
        <f t="shared" si="6"/>
        <v>22.98301158021042</v>
      </c>
      <c r="G138" s="51"/>
      <c r="H138" s="51"/>
      <c r="I138" s="88"/>
      <c r="J138" s="51">
        <v>124052.15</v>
      </c>
      <c r="K138" s="51">
        <v>28510.92</v>
      </c>
      <c r="L138" s="90">
        <f t="shared" si="7"/>
        <v>22.98301158021042</v>
      </c>
    </row>
    <row r="139" spans="1:12" s="54" customFormat="1" ht="22.5">
      <c r="A139" s="53" t="s">
        <v>651</v>
      </c>
      <c r="B139" s="56" t="s">
        <v>252</v>
      </c>
      <c r="C139" s="56" t="s">
        <v>782</v>
      </c>
      <c r="D139" s="51">
        <v>43724</v>
      </c>
      <c r="E139" s="51">
        <v>12824</v>
      </c>
      <c r="F139" s="88">
        <f t="shared" si="6"/>
        <v>29.32943006129357</v>
      </c>
      <c r="G139" s="51"/>
      <c r="H139" s="51"/>
      <c r="I139" s="88"/>
      <c r="J139" s="51">
        <v>43724</v>
      </c>
      <c r="K139" s="51">
        <v>12824</v>
      </c>
      <c r="L139" s="90">
        <f t="shared" si="7"/>
        <v>29.32943006129357</v>
      </c>
    </row>
    <row r="140" spans="1:12" s="54" customFormat="1" ht="22.5">
      <c r="A140" s="53" t="s">
        <v>653</v>
      </c>
      <c r="B140" s="56" t="s">
        <v>252</v>
      </c>
      <c r="C140" s="56" t="s">
        <v>783</v>
      </c>
      <c r="D140" s="51">
        <v>80328.15</v>
      </c>
      <c r="E140" s="51">
        <v>15686.92</v>
      </c>
      <c r="F140" s="88">
        <f t="shared" si="6"/>
        <v>19.528546343965345</v>
      </c>
      <c r="G140" s="51"/>
      <c r="H140" s="51"/>
      <c r="I140" s="88"/>
      <c r="J140" s="51">
        <v>80328.15</v>
      </c>
      <c r="K140" s="51">
        <v>15686.92</v>
      </c>
      <c r="L140" s="90">
        <f t="shared" si="7"/>
        <v>19.528546343965345</v>
      </c>
    </row>
    <row r="141" spans="1:12" s="54" customFormat="1" ht="12.75">
      <c r="A141" s="53" t="s">
        <v>784</v>
      </c>
      <c r="B141" s="56" t="s">
        <v>252</v>
      </c>
      <c r="C141" s="56" t="s">
        <v>785</v>
      </c>
      <c r="D141" s="51">
        <v>18923775.05</v>
      </c>
      <c r="E141" s="51">
        <v>4710886</v>
      </c>
      <c r="F141" s="88">
        <f t="shared" si="6"/>
        <v>24.894007604471074</v>
      </c>
      <c r="G141" s="51">
        <v>17843070.05</v>
      </c>
      <c r="H141" s="51">
        <v>4545650</v>
      </c>
      <c r="I141" s="88">
        <f aca="true" t="shared" si="8" ref="I136:I199">(H141/G141)*100</f>
        <v>25.47571683158863</v>
      </c>
      <c r="J141" s="51">
        <v>1080705</v>
      </c>
      <c r="K141" s="51">
        <v>165236</v>
      </c>
      <c r="L141" s="90">
        <f t="shared" si="7"/>
        <v>15.289648886606427</v>
      </c>
    </row>
    <row r="142" spans="1:12" s="54" customFormat="1" ht="12.75">
      <c r="A142" s="53" t="s">
        <v>621</v>
      </c>
      <c r="B142" s="56" t="s">
        <v>252</v>
      </c>
      <c r="C142" s="56" t="s">
        <v>786</v>
      </c>
      <c r="D142" s="51">
        <v>18723775.05</v>
      </c>
      <c r="E142" s="51">
        <v>4710886</v>
      </c>
      <c r="F142" s="88">
        <f t="shared" si="6"/>
        <v>25.159915601528226</v>
      </c>
      <c r="G142" s="51">
        <v>17643070.05</v>
      </c>
      <c r="H142" s="51">
        <v>4545650</v>
      </c>
      <c r="I142" s="88">
        <f t="shared" si="8"/>
        <v>25.764506897709676</v>
      </c>
      <c r="J142" s="51">
        <v>1080705</v>
      </c>
      <c r="K142" s="51">
        <v>165236</v>
      </c>
      <c r="L142" s="90">
        <f t="shared" si="7"/>
        <v>15.289648886606427</v>
      </c>
    </row>
    <row r="143" spans="1:12" s="54" customFormat="1" ht="12.75">
      <c r="A143" s="53" t="s">
        <v>631</v>
      </c>
      <c r="B143" s="56" t="s">
        <v>252</v>
      </c>
      <c r="C143" s="56" t="s">
        <v>787</v>
      </c>
      <c r="D143" s="51">
        <v>15329775.05</v>
      </c>
      <c r="E143" s="51">
        <v>4635886</v>
      </c>
      <c r="F143" s="88">
        <f t="shared" si="6"/>
        <v>30.241056929273075</v>
      </c>
      <c r="G143" s="51">
        <v>14249070.05</v>
      </c>
      <c r="H143" s="51">
        <v>4470650</v>
      </c>
      <c r="I143" s="88">
        <f t="shared" si="8"/>
        <v>31.37502997958804</v>
      </c>
      <c r="J143" s="51">
        <v>1080705</v>
      </c>
      <c r="K143" s="51">
        <v>165236</v>
      </c>
      <c r="L143" s="90">
        <f t="shared" si="7"/>
        <v>15.289648886606427</v>
      </c>
    </row>
    <row r="144" spans="1:12" s="54" customFormat="1" ht="22.5">
      <c r="A144" s="53" t="s">
        <v>639</v>
      </c>
      <c r="B144" s="56" t="s">
        <v>252</v>
      </c>
      <c r="C144" s="56" t="s">
        <v>788</v>
      </c>
      <c r="D144" s="51">
        <v>14089070.05</v>
      </c>
      <c r="E144" s="51">
        <v>4456320</v>
      </c>
      <c r="F144" s="88">
        <f t="shared" si="6"/>
        <v>31.629624838156012</v>
      </c>
      <c r="G144" s="51">
        <v>14089070.05</v>
      </c>
      <c r="H144" s="51">
        <v>4456320</v>
      </c>
      <c r="I144" s="88">
        <f t="shared" si="8"/>
        <v>31.629624838156012</v>
      </c>
      <c r="J144" s="51"/>
      <c r="K144" s="51"/>
      <c r="L144" s="90"/>
    </row>
    <row r="145" spans="1:12" s="54" customFormat="1" ht="12.75">
      <c r="A145" s="53" t="s">
        <v>641</v>
      </c>
      <c r="B145" s="56" t="s">
        <v>252</v>
      </c>
      <c r="C145" s="56" t="s">
        <v>789</v>
      </c>
      <c r="D145" s="51">
        <v>1240705</v>
      </c>
      <c r="E145" s="51">
        <v>179566</v>
      </c>
      <c r="F145" s="88">
        <f t="shared" si="6"/>
        <v>14.472900488028984</v>
      </c>
      <c r="G145" s="51">
        <v>160000</v>
      </c>
      <c r="H145" s="51">
        <v>14330</v>
      </c>
      <c r="I145" s="88">
        <f t="shared" si="8"/>
        <v>8.95625</v>
      </c>
      <c r="J145" s="51">
        <v>1080705</v>
      </c>
      <c r="K145" s="51">
        <v>165236</v>
      </c>
      <c r="L145" s="90">
        <f t="shared" si="7"/>
        <v>15.289648886606427</v>
      </c>
    </row>
    <row r="146" spans="1:12" s="54" customFormat="1" ht="22.5">
      <c r="A146" s="53" t="s">
        <v>790</v>
      </c>
      <c r="B146" s="56" t="s">
        <v>252</v>
      </c>
      <c r="C146" s="56" t="s">
        <v>791</v>
      </c>
      <c r="D146" s="51">
        <v>3394000</v>
      </c>
      <c r="E146" s="51">
        <v>75000</v>
      </c>
      <c r="F146" s="88">
        <f t="shared" si="6"/>
        <v>2.2097819681791395</v>
      </c>
      <c r="G146" s="51">
        <v>3394000</v>
      </c>
      <c r="H146" s="51">
        <v>75000</v>
      </c>
      <c r="I146" s="88">
        <f t="shared" si="8"/>
        <v>2.2097819681791395</v>
      </c>
      <c r="J146" s="51"/>
      <c r="K146" s="51"/>
      <c r="L146" s="90"/>
    </row>
    <row r="147" spans="1:12" s="54" customFormat="1" ht="33.75">
      <c r="A147" s="53" t="s">
        <v>792</v>
      </c>
      <c r="B147" s="56" t="s">
        <v>252</v>
      </c>
      <c r="C147" s="56" t="s">
        <v>793</v>
      </c>
      <c r="D147" s="51">
        <v>195000</v>
      </c>
      <c r="E147" s="51">
        <v>75000</v>
      </c>
      <c r="F147" s="88">
        <f t="shared" si="6"/>
        <v>38.46153846153847</v>
      </c>
      <c r="G147" s="51">
        <v>195000</v>
      </c>
      <c r="H147" s="51">
        <v>75000</v>
      </c>
      <c r="I147" s="88">
        <f t="shared" si="8"/>
        <v>38.46153846153847</v>
      </c>
      <c r="J147" s="51"/>
      <c r="K147" s="51"/>
      <c r="L147" s="90"/>
    </row>
    <row r="148" spans="1:12" s="54" customFormat="1" ht="45">
      <c r="A148" s="53" t="s">
        <v>794</v>
      </c>
      <c r="B148" s="56" t="s">
        <v>252</v>
      </c>
      <c r="C148" s="56" t="s">
        <v>795</v>
      </c>
      <c r="D148" s="51">
        <v>3199000</v>
      </c>
      <c r="E148" s="51"/>
      <c r="F148" s="88">
        <f t="shared" si="6"/>
        <v>0</v>
      </c>
      <c r="G148" s="51">
        <v>3199000</v>
      </c>
      <c r="H148" s="51"/>
      <c r="I148" s="88">
        <f t="shared" si="8"/>
        <v>0</v>
      </c>
      <c r="J148" s="51"/>
      <c r="K148" s="51"/>
      <c r="L148" s="90"/>
    </row>
    <row r="149" spans="1:12" s="54" customFormat="1" ht="22.5">
      <c r="A149" s="53" t="s">
        <v>649</v>
      </c>
      <c r="B149" s="56" t="s">
        <v>252</v>
      </c>
      <c r="C149" s="56" t="s">
        <v>796</v>
      </c>
      <c r="D149" s="51">
        <v>200000</v>
      </c>
      <c r="E149" s="51"/>
      <c r="F149" s="88">
        <f t="shared" si="6"/>
        <v>0</v>
      </c>
      <c r="G149" s="51">
        <v>200000</v>
      </c>
      <c r="H149" s="51"/>
      <c r="I149" s="88">
        <f t="shared" si="8"/>
        <v>0</v>
      </c>
      <c r="J149" s="51"/>
      <c r="K149" s="51"/>
      <c r="L149" s="90"/>
    </row>
    <row r="150" spans="1:12" s="54" customFormat="1" ht="22.5">
      <c r="A150" s="53" t="s">
        <v>651</v>
      </c>
      <c r="B150" s="56" t="s">
        <v>252</v>
      </c>
      <c r="C150" s="56" t="s">
        <v>797</v>
      </c>
      <c r="D150" s="51">
        <v>200000</v>
      </c>
      <c r="E150" s="51"/>
      <c r="F150" s="88">
        <f t="shared" si="6"/>
        <v>0</v>
      </c>
      <c r="G150" s="51">
        <v>200000</v>
      </c>
      <c r="H150" s="51"/>
      <c r="I150" s="88">
        <f t="shared" si="8"/>
        <v>0</v>
      </c>
      <c r="J150" s="51"/>
      <c r="K150" s="51"/>
      <c r="L150" s="90"/>
    </row>
    <row r="151" spans="1:12" s="54" customFormat="1" ht="22.5">
      <c r="A151" s="53" t="s">
        <v>798</v>
      </c>
      <c r="B151" s="56" t="s">
        <v>252</v>
      </c>
      <c r="C151" s="56" t="s">
        <v>799</v>
      </c>
      <c r="D151" s="51">
        <v>2778000</v>
      </c>
      <c r="E151" s="51">
        <v>75000</v>
      </c>
      <c r="F151" s="88">
        <f t="shared" si="6"/>
        <v>2.699784017278618</v>
      </c>
      <c r="G151" s="51">
        <v>2778000</v>
      </c>
      <c r="H151" s="51">
        <v>75000</v>
      </c>
      <c r="I151" s="88">
        <f t="shared" si="8"/>
        <v>2.699784017278618</v>
      </c>
      <c r="J151" s="51"/>
      <c r="K151" s="51"/>
      <c r="L151" s="90"/>
    </row>
    <row r="152" spans="1:12" s="54" customFormat="1" ht="12.75">
      <c r="A152" s="53" t="s">
        <v>621</v>
      </c>
      <c r="B152" s="56" t="s">
        <v>252</v>
      </c>
      <c r="C152" s="56" t="s">
        <v>800</v>
      </c>
      <c r="D152" s="51">
        <v>2778000</v>
      </c>
      <c r="E152" s="51">
        <v>75000</v>
      </c>
      <c r="F152" s="88">
        <f t="shared" si="6"/>
        <v>2.699784017278618</v>
      </c>
      <c r="G152" s="51">
        <v>2778000</v>
      </c>
      <c r="H152" s="51">
        <v>75000</v>
      </c>
      <c r="I152" s="88">
        <f t="shared" si="8"/>
        <v>2.699784017278618</v>
      </c>
      <c r="J152" s="51"/>
      <c r="K152" s="51"/>
      <c r="L152" s="90"/>
    </row>
    <row r="153" spans="1:12" s="54" customFormat="1" ht="22.5">
      <c r="A153" s="53" t="s">
        <v>790</v>
      </c>
      <c r="B153" s="56" t="s">
        <v>252</v>
      </c>
      <c r="C153" s="56" t="s">
        <v>801</v>
      </c>
      <c r="D153" s="51">
        <v>2778000</v>
      </c>
      <c r="E153" s="51">
        <v>75000</v>
      </c>
      <c r="F153" s="88">
        <f t="shared" si="6"/>
        <v>2.699784017278618</v>
      </c>
      <c r="G153" s="51">
        <v>2778000</v>
      </c>
      <c r="H153" s="51">
        <v>75000</v>
      </c>
      <c r="I153" s="88">
        <f t="shared" si="8"/>
        <v>2.699784017278618</v>
      </c>
      <c r="J153" s="51"/>
      <c r="K153" s="51"/>
      <c r="L153" s="90"/>
    </row>
    <row r="154" spans="1:12" s="54" customFormat="1" ht="33.75">
      <c r="A154" s="53" t="s">
        <v>792</v>
      </c>
      <c r="B154" s="56" t="s">
        <v>252</v>
      </c>
      <c r="C154" s="56" t="s">
        <v>802</v>
      </c>
      <c r="D154" s="51">
        <v>195000</v>
      </c>
      <c r="E154" s="51">
        <v>75000</v>
      </c>
      <c r="F154" s="88">
        <f t="shared" si="6"/>
        <v>38.46153846153847</v>
      </c>
      <c r="G154" s="51">
        <v>195000</v>
      </c>
      <c r="H154" s="51">
        <v>75000</v>
      </c>
      <c r="I154" s="88">
        <f t="shared" si="8"/>
        <v>38.46153846153847</v>
      </c>
      <c r="J154" s="51"/>
      <c r="K154" s="51"/>
      <c r="L154" s="90"/>
    </row>
    <row r="155" spans="1:12" s="54" customFormat="1" ht="45">
      <c r="A155" s="53" t="s">
        <v>794</v>
      </c>
      <c r="B155" s="56" t="s">
        <v>252</v>
      </c>
      <c r="C155" s="56" t="s">
        <v>803</v>
      </c>
      <c r="D155" s="51">
        <v>2583000</v>
      </c>
      <c r="E155" s="51"/>
      <c r="F155" s="88">
        <f t="shared" si="6"/>
        <v>0</v>
      </c>
      <c r="G155" s="51">
        <v>2583000</v>
      </c>
      <c r="H155" s="51"/>
      <c r="I155" s="88">
        <f t="shared" si="8"/>
        <v>0</v>
      </c>
      <c r="J155" s="51"/>
      <c r="K155" s="51"/>
      <c r="L155" s="90"/>
    </row>
    <row r="156" spans="1:12" s="54" customFormat="1" ht="12.75">
      <c r="A156" s="53" t="s">
        <v>804</v>
      </c>
      <c r="B156" s="56" t="s">
        <v>252</v>
      </c>
      <c r="C156" s="56" t="s">
        <v>805</v>
      </c>
      <c r="D156" s="51">
        <v>14089070.05</v>
      </c>
      <c r="E156" s="51">
        <v>4456320</v>
      </c>
      <c r="F156" s="88">
        <f t="shared" si="6"/>
        <v>31.629624838156012</v>
      </c>
      <c r="G156" s="51">
        <v>14089070.05</v>
      </c>
      <c r="H156" s="51">
        <v>4456320</v>
      </c>
      <c r="I156" s="88">
        <f t="shared" si="8"/>
        <v>31.629624838156012</v>
      </c>
      <c r="J156" s="51"/>
      <c r="K156" s="51"/>
      <c r="L156" s="90"/>
    </row>
    <row r="157" spans="1:12" s="54" customFormat="1" ht="12.75">
      <c r="A157" s="53" t="s">
        <v>621</v>
      </c>
      <c r="B157" s="56" t="s">
        <v>252</v>
      </c>
      <c r="C157" s="56" t="s">
        <v>806</v>
      </c>
      <c r="D157" s="51">
        <v>14089070.05</v>
      </c>
      <c r="E157" s="51">
        <v>4456320</v>
      </c>
      <c r="F157" s="88">
        <f t="shared" si="6"/>
        <v>31.629624838156012</v>
      </c>
      <c r="G157" s="51">
        <v>14089070.05</v>
      </c>
      <c r="H157" s="51">
        <v>4456320</v>
      </c>
      <c r="I157" s="88">
        <f t="shared" si="8"/>
        <v>31.629624838156012</v>
      </c>
      <c r="J157" s="51"/>
      <c r="K157" s="51"/>
      <c r="L157" s="90"/>
    </row>
    <row r="158" spans="1:12" s="54" customFormat="1" ht="12.75">
      <c r="A158" s="53" t="s">
        <v>631</v>
      </c>
      <c r="B158" s="56" t="s">
        <v>252</v>
      </c>
      <c r="C158" s="56" t="s">
        <v>807</v>
      </c>
      <c r="D158" s="51">
        <v>14089070.05</v>
      </c>
      <c r="E158" s="51">
        <v>4456320</v>
      </c>
      <c r="F158" s="88">
        <f t="shared" si="6"/>
        <v>31.629624838156012</v>
      </c>
      <c r="G158" s="51">
        <v>14089070.05</v>
      </c>
      <c r="H158" s="51">
        <v>4456320</v>
      </c>
      <c r="I158" s="88">
        <f t="shared" si="8"/>
        <v>31.629624838156012</v>
      </c>
      <c r="J158" s="51"/>
      <c r="K158" s="51"/>
      <c r="L158" s="90"/>
    </row>
    <row r="159" spans="1:12" s="54" customFormat="1" ht="22.5">
      <c r="A159" s="53" t="s">
        <v>639</v>
      </c>
      <c r="B159" s="56" t="s">
        <v>252</v>
      </c>
      <c r="C159" s="56" t="s">
        <v>808</v>
      </c>
      <c r="D159" s="51">
        <v>14089070.05</v>
      </c>
      <c r="E159" s="51">
        <v>4456320</v>
      </c>
      <c r="F159" s="88">
        <f t="shared" si="6"/>
        <v>31.629624838156012</v>
      </c>
      <c r="G159" s="51">
        <v>14089070.05</v>
      </c>
      <c r="H159" s="51">
        <v>4456320</v>
      </c>
      <c r="I159" s="88">
        <f t="shared" si="8"/>
        <v>31.629624838156012</v>
      </c>
      <c r="J159" s="51"/>
      <c r="K159" s="51"/>
      <c r="L159" s="90"/>
    </row>
    <row r="160" spans="1:12" s="54" customFormat="1" ht="22.5">
      <c r="A160" s="53" t="s">
        <v>809</v>
      </c>
      <c r="B160" s="56" t="s">
        <v>252</v>
      </c>
      <c r="C160" s="56" t="s">
        <v>810</v>
      </c>
      <c r="D160" s="51">
        <v>2056705</v>
      </c>
      <c r="E160" s="51">
        <v>179566</v>
      </c>
      <c r="F160" s="88">
        <f t="shared" si="6"/>
        <v>8.730761096024953</v>
      </c>
      <c r="G160" s="51">
        <v>976000</v>
      </c>
      <c r="H160" s="51">
        <v>14330</v>
      </c>
      <c r="I160" s="88">
        <f t="shared" si="8"/>
        <v>1.4682377049180328</v>
      </c>
      <c r="J160" s="51">
        <v>1080705</v>
      </c>
      <c r="K160" s="51">
        <v>165236</v>
      </c>
      <c r="L160" s="90">
        <f t="shared" si="7"/>
        <v>15.289648886606427</v>
      </c>
    </row>
    <row r="161" spans="1:12" s="54" customFormat="1" ht="12.75">
      <c r="A161" s="53" t="s">
        <v>621</v>
      </c>
      <c r="B161" s="56" t="s">
        <v>252</v>
      </c>
      <c r="C161" s="56" t="s">
        <v>811</v>
      </c>
      <c r="D161" s="51">
        <v>1856705</v>
      </c>
      <c r="E161" s="51">
        <v>179566</v>
      </c>
      <c r="F161" s="88">
        <f t="shared" si="6"/>
        <v>9.671218637317184</v>
      </c>
      <c r="G161" s="51">
        <v>776000</v>
      </c>
      <c r="H161" s="51">
        <v>14330</v>
      </c>
      <c r="I161" s="88">
        <f t="shared" si="8"/>
        <v>1.8466494845360826</v>
      </c>
      <c r="J161" s="51">
        <v>1080705</v>
      </c>
      <c r="K161" s="51">
        <v>165236</v>
      </c>
      <c r="L161" s="90">
        <f t="shared" si="7"/>
        <v>15.289648886606427</v>
      </c>
    </row>
    <row r="162" spans="1:12" s="54" customFormat="1" ht="12.75">
      <c r="A162" s="53" t="s">
        <v>631</v>
      </c>
      <c r="B162" s="56" t="s">
        <v>252</v>
      </c>
      <c r="C162" s="56" t="s">
        <v>812</v>
      </c>
      <c r="D162" s="51">
        <v>1240705</v>
      </c>
      <c r="E162" s="51">
        <v>179566</v>
      </c>
      <c r="F162" s="88">
        <f t="shared" si="6"/>
        <v>14.472900488028984</v>
      </c>
      <c r="G162" s="51">
        <v>160000</v>
      </c>
      <c r="H162" s="51">
        <v>14330</v>
      </c>
      <c r="I162" s="88">
        <f t="shared" si="8"/>
        <v>8.95625</v>
      </c>
      <c r="J162" s="51">
        <v>1080705</v>
      </c>
      <c r="K162" s="51">
        <v>165236</v>
      </c>
      <c r="L162" s="90">
        <f t="shared" si="7"/>
        <v>15.289648886606427</v>
      </c>
    </row>
    <row r="163" spans="1:12" s="54" customFormat="1" ht="12.75">
      <c r="A163" s="53" t="s">
        <v>641</v>
      </c>
      <c r="B163" s="56" t="s">
        <v>252</v>
      </c>
      <c r="C163" s="56" t="s">
        <v>813</v>
      </c>
      <c r="D163" s="51">
        <v>1240705</v>
      </c>
      <c r="E163" s="51">
        <v>179566</v>
      </c>
      <c r="F163" s="88">
        <f t="shared" si="6"/>
        <v>14.472900488028984</v>
      </c>
      <c r="G163" s="51">
        <v>160000</v>
      </c>
      <c r="H163" s="51">
        <v>14330</v>
      </c>
      <c r="I163" s="88">
        <f t="shared" si="8"/>
        <v>8.95625</v>
      </c>
      <c r="J163" s="51">
        <v>1080705</v>
      </c>
      <c r="K163" s="51">
        <v>165236</v>
      </c>
      <c r="L163" s="90">
        <f t="shared" si="7"/>
        <v>15.289648886606427</v>
      </c>
    </row>
    <row r="164" spans="1:12" s="54" customFormat="1" ht="22.5">
      <c r="A164" s="53" t="s">
        <v>790</v>
      </c>
      <c r="B164" s="56" t="s">
        <v>252</v>
      </c>
      <c r="C164" s="56" t="s">
        <v>814</v>
      </c>
      <c r="D164" s="51">
        <v>616000</v>
      </c>
      <c r="E164" s="51"/>
      <c r="F164" s="88">
        <f t="shared" si="6"/>
        <v>0</v>
      </c>
      <c r="G164" s="51">
        <v>616000</v>
      </c>
      <c r="H164" s="51"/>
      <c r="I164" s="88">
        <f t="shared" si="8"/>
        <v>0</v>
      </c>
      <c r="J164" s="51"/>
      <c r="K164" s="51"/>
      <c r="L164" s="90"/>
    </row>
    <row r="165" spans="1:12" s="54" customFormat="1" ht="45">
      <c r="A165" s="53" t="s">
        <v>794</v>
      </c>
      <c r="B165" s="56" t="s">
        <v>252</v>
      </c>
      <c r="C165" s="56" t="s">
        <v>815</v>
      </c>
      <c r="D165" s="51">
        <v>616000</v>
      </c>
      <c r="E165" s="51"/>
      <c r="F165" s="88">
        <f t="shared" si="6"/>
        <v>0</v>
      </c>
      <c r="G165" s="51">
        <v>616000</v>
      </c>
      <c r="H165" s="51"/>
      <c r="I165" s="88">
        <f t="shared" si="8"/>
        <v>0</v>
      </c>
      <c r="J165" s="51"/>
      <c r="K165" s="51"/>
      <c r="L165" s="90"/>
    </row>
    <row r="166" spans="1:12" s="54" customFormat="1" ht="22.5">
      <c r="A166" s="53" t="s">
        <v>649</v>
      </c>
      <c r="B166" s="56" t="s">
        <v>252</v>
      </c>
      <c r="C166" s="56" t="s">
        <v>816</v>
      </c>
      <c r="D166" s="51">
        <v>200000</v>
      </c>
      <c r="E166" s="51"/>
      <c r="F166" s="88">
        <f t="shared" si="6"/>
        <v>0</v>
      </c>
      <c r="G166" s="51">
        <v>200000</v>
      </c>
      <c r="H166" s="51"/>
      <c r="I166" s="88">
        <f t="shared" si="8"/>
        <v>0</v>
      </c>
      <c r="J166" s="51"/>
      <c r="K166" s="51"/>
      <c r="L166" s="90"/>
    </row>
    <row r="167" spans="1:12" s="54" customFormat="1" ht="22.5">
      <c r="A167" s="53" t="s">
        <v>651</v>
      </c>
      <c r="B167" s="56" t="s">
        <v>252</v>
      </c>
      <c r="C167" s="56" t="s">
        <v>817</v>
      </c>
      <c r="D167" s="51">
        <v>200000</v>
      </c>
      <c r="E167" s="51"/>
      <c r="F167" s="88">
        <f t="shared" si="6"/>
        <v>0</v>
      </c>
      <c r="G167" s="51">
        <v>200000</v>
      </c>
      <c r="H167" s="51"/>
      <c r="I167" s="88">
        <f t="shared" si="8"/>
        <v>0</v>
      </c>
      <c r="J167" s="51"/>
      <c r="K167" s="51"/>
      <c r="L167" s="90"/>
    </row>
    <row r="168" spans="1:12" s="54" customFormat="1" ht="22.5">
      <c r="A168" s="53" t="s">
        <v>818</v>
      </c>
      <c r="B168" s="56" t="s">
        <v>252</v>
      </c>
      <c r="C168" s="56" t="s">
        <v>819</v>
      </c>
      <c r="D168" s="51">
        <v>48674085.54</v>
      </c>
      <c r="E168" s="51">
        <v>35128372.6</v>
      </c>
      <c r="F168" s="88">
        <f t="shared" si="6"/>
        <v>72.17058566232697</v>
      </c>
      <c r="G168" s="51">
        <v>28068449</v>
      </c>
      <c r="H168" s="51">
        <v>26645791</v>
      </c>
      <c r="I168" s="88">
        <f t="shared" si="8"/>
        <v>94.93146913817718</v>
      </c>
      <c r="J168" s="51">
        <v>20605636.54</v>
      </c>
      <c r="K168" s="51">
        <v>8482581.6</v>
      </c>
      <c r="L168" s="90">
        <f t="shared" si="7"/>
        <v>41.16631671889132</v>
      </c>
    </row>
    <row r="169" spans="1:12" s="54" customFormat="1" ht="12.75">
      <c r="A169" s="53" t="s">
        <v>621</v>
      </c>
      <c r="B169" s="56" t="s">
        <v>252</v>
      </c>
      <c r="C169" s="56" t="s">
        <v>820</v>
      </c>
      <c r="D169" s="51">
        <v>41228997.54</v>
      </c>
      <c r="E169" s="51">
        <v>33680796.56</v>
      </c>
      <c r="F169" s="88">
        <f t="shared" si="6"/>
        <v>81.692009434193</v>
      </c>
      <c r="G169" s="51">
        <v>26501767</v>
      </c>
      <c r="H169" s="51">
        <v>26501767</v>
      </c>
      <c r="I169" s="88">
        <f t="shared" si="8"/>
        <v>100</v>
      </c>
      <c r="J169" s="51">
        <v>14727230.54</v>
      </c>
      <c r="K169" s="51">
        <v>7179029.56</v>
      </c>
      <c r="L169" s="90">
        <f t="shared" si="7"/>
        <v>48.74663665039632</v>
      </c>
    </row>
    <row r="170" spans="1:12" s="54" customFormat="1" ht="22.5">
      <c r="A170" s="53" t="s">
        <v>623</v>
      </c>
      <c r="B170" s="56" t="s">
        <v>252</v>
      </c>
      <c r="C170" s="56" t="s">
        <v>821</v>
      </c>
      <c r="D170" s="51">
        <v>693000</v>
      </c>
      <c r="E170" s="51">
        <v>294177.71</v>
      </c>
      <c r="F170" s="88">
        <f t="shared" si="6"/>
        <v>42.449886002886004</v>
      </c>
      <c r="G170" s="51"/>
      <c r="H170" s="51"/>
      <c r="I170" s="88"/>
      <c r="J170" s="51">
        <v>693000</v>
      </c>
      <c r="K170" s="51">
        <v>294177.71</v>
      </c>
      <c r="L170" s="90">
        <f t="shared" si="7"/>
        <v>42.449886002886004</v>
      </c>
    </row>
    <row r="171" spans="1:12" s="54" customFormat="1" ht="12.75">
      <c r="A171" s="53" t="s">
        <v>625</v>
      </c>
      <c r="B171" s="56" t="s">
        <v>252</v>
      </c>
      <c r="C171" s="56" t="s">
        <v>822</v>
      </c>
      <c r="D171" s="51">
        <v>549132</v>
      </c>
      <c r="E171" s="51">
        <v>286115.23</v>
      </c>
      <c r="F171" s="88">
        <f t="shared" si="6"/>
        <v>52.10317919917251</v>
      </c>
      <c r="G171" s="51"/>
      <c r="H171" s="51"/>
      <c r="I171" s="88"/>
      <c r="J171" s="51">
        <v>549132</v>
      </c>
      <c r="K171" s="51">
        <v>286115.23</v>
      </c>
      <c r="L171" s="90">
        <f t="shared" si="7"/>
        <v>52.10317919917251</v>
      </c>
    </row>
    <row r="172" spans="1:12" s="54" customFormat="1" ht="22.5">
      <c r="A172" s="53" t="s">
        <v>629</v>
      </c>
      <c r="B172" s="56" t="s">
        <v>252</v>
      </c>
      <c r="C172" s="56" t="s">
        <v>823</v>
      </c>
      <c r="D172" s="51">
        <v>143868</v>
      </c>
      <c r="E172" s="51">
        <v>8062.48</v>
      </c>
      <c r="F172" s="88">
        <f t="shared" si="6"/>
        <v>5.60408151917035</v>
      </c>
      <c r="G172" s="51"/>
      <c r="H172" s="51"/>
      <c r="I172" s="88"/>
      <c r="J172" s="51">
        <v>143868</v>
      </c>
      <c r="K172" s="51">
        <v>8062.48</v>
      </c>
      <c r="L172" s="90">
        <f t="shared" si="7"/>
        <v>5.60408151917035</v>
      </c>
    </row>
    <row r="173" spans="1:12" s="54" customFormat="1" ht="12.75">
      <c r="A173" s="53" t="s">
        <v>631</v>
      </c>
      <c r="B173" s="56" t="s">
        <v>252</v>
      </c>
      <c r="C173" s="56" t="s">
        <v>824</v>
      </c>
      <c r="D173" s="51">
        <v>13450930.54</v>
      </c>
      <c r="E173" s="51">
        <v>6642152.85</v>
      </c>
      <c r="F173" s="88">
        <f t="shared" si="6"/>
        <v>49.380619654883745</v>
      </c>
      <c r="G173" s="51"/>
      <c r="H173" s="51"/>
      <c r="I173" s="88"/>
      <c r="J173" s="51">
        <v>13450930.54</v>
      </c>
      <c r="K173" s="51">
        <v>6642152.85</v>
      </c>
      <c r="L173" s="90">
        <f t="shared" si="7"/>
        <v>49.380619654883745</v>
      </c>
    </row>
    <row r="174" spans="1:12" s="54" customFormat="1" ht="12.75">
      <c r="A174" s="53" t="s">
        <v>637</v>
      </c>
      <c r="B174" s="56" t="s">
        <v>252</v>
      </c>
      <c r="C174" s="56" t="s">
        <v>825</v>
      </c>
      <c r="D174" s="51">
        <v>1260150</v>
      </c>
      <c r="E174" s="51">
        <v>674279.94</v>
      </c>
      <c r="F174" s="88">
        <f t="shared" si="6"/>
        <v>53.507910962980596</v>
      </c>
      <c r="G174" s="51"/>
      <c r="H174" s="51"/>
      <c r="I174" s="88"/>
      <c r="J174" s="51">
        <v>1260150</v>
      </c>
      <c r="K174" s="51">
        <v>674279.94</v>
      </c>
      <c r="L174" s="90">
        <f t="shared" si="7"/>
        <v>53.507910962980596</v>
      </c>
    </row>
    <row r="175" spans="1:12" s="54" customFormat="1" ht="22.5">
      <c r="A175" s="53" t="s">
        <v>639</v>
      </c>
      <c r="B175" s="56" t="s">
        <v>252</v>
      </c>
      <c r="C175" s="56" t="s">
        <v>826</v>
      </c>
      <c r="D175" s="51">
        <v>10782594.46</v>
      </c>
      <c r="E175" s="51">
        <v>4723833.13</v>
      </c>
      <c r="F175" s="88">
        <f t="shared" si="6"/>
        <v>43.80980057743913</v>
      </c>
      <c r="G175" s="51"/>
      <c r="H175" s="51"/>
      <c r="I175" s="88"/>
      <c r="J175" s="51">
        <v>10782594.46</v>
      </c>
      <c r="K175" s="51">
        <v>4723833.13</v>
      </c>
      <c r="L175" s="90">
        <f t="shared" si="7"/>
        <v>43.80980057743913</v>
      </c>
    </row>
    <row r="176" spans="1:12" s="54" customFormat="1" ht="12.75">
      <c r="A176" s="53" t="s">
        <v>641</v>
      </c>
      <c r="B176" s="56" t="s">
        <v>252</v>
      </c>
      <c r="C176" s="56" t="s">
        <v>827</v>
      </c>
      <c r="D176" s="51">
        <v>1408186.08</v>
      </c>
      <c r="E176" s="51">
        <v>1244039.78</v>
      </c>
      <c r="F176" s="88">
        <f t="shared" si="6"/>
        <v>88.34342262494172</v>
      </c>
      <c r="G176" s="51"/>
      <c r="H176" s="51"/>
      <c r="I176" s="88"/>
      <c r="J176" s="51">
        <v>1408186.08</v>
      </c>
      <c r="K176" s="51">
        <v>1244039.78</v>
      </c>
      <c r="L176" s="90">
        <f t="shared" si="7"/>
        <v>88.34342262494172</v>
      </c>
    </row>
    <row r="177" spans="1:12" s="54" customFormat="1" ht="22.5">
      <c r="A177" s="53" t="s">
        <v>790</v>
      </c>
      <c r="B177" s="56" t="s">
        <v>252</v>
      </c>
      <c r="C177" s="56" t="s">
        <v>828</v>
      </c>
      <c r="D177" s="51">
        <v>27031767</v>
      </c>
      <c r="E177" s="51">
        <v>26726767</v>
      </c>
      <c r="F177" s="88">
        <f t="shared" si="6"/>
        <v>98.87169788049741</v>
      </c>
      <c r="G177" s="51">
        <v>26501767</v>
      </c>
      <c r="H177" s="51">
        <v>26501767</v>
      </c>
      <c r="I177" s="88">
        <f t="shared" si="8"/>
        <v>100</v>
      </c>
      <c r="J177" s="51">
        <v>530000</v>
      </c>
      <c r="K177" s="51">
        <v>225000</v>
      </c>
      <c r="L177" s="90">
        <f t="shared" si="7"/>
        <v>42.45283018867924</v>
      </c>
    </row>
    <row r="178" spans="1:12" s="54" customFormat="1" ht="33.75">
      <c r="A178" s="53" t="s">
        <v>792</v>
      </c>
      <c r="B178" s="56" t="s">
        <v>252</v>
      </c>
      <c r="C178" s="56" t="s">
        <v>829</v>
      </c>
      <c r="D178" s="51">
        <v>255000</v>
      </c>
      <c r="E178" s="51">
        <v>225000</v>
      </c>
      <c r="F178" s="88">
        <f t="shared" si="6"/>
        <v>88.23529411764706</v>
      </c>
      <c r="G178" s="51"/>
      <c r="H178" s="51"/>
      <c r="I178" s="88"/>
      <c r="J178" s="51">
        <v>255000</v>
      </c>
      <c r="K178" s="51">
        <v>225000</v>
      </c>
      <c r="L178" s="90">
        <f t="shared" si="7"/>
        <v>88.23529411764706</v>
      </c>
    </row>
    <row r="179" spans="1:12" s="54" customFormat="1" ht="45">
      <c r="A179" s="53" t="s">
        <v>794</v>
      </c>
      <c r="B179" s="56" t="s">
        <v>252</v>
      </c>
      <c r="C179" s="56" t="s">
        <v>830</v>
      </c>
      <c r="D179" s="51">
        <v>26776767</v>
      </c>
      <c r="E179" s="51">
        <v>26501767</v>
      </c>
      <c r="F179" s="88">
        <f t="shared" si="6"/>
        <v>98.97299027922229</v>
      </c>
      <c r="G179" s="51">
        <v>26501767</v>
      </c>
      <c r="H179" s="51">
        <v>26501767</v>
      </c>
      <c r="I179" s="88">
        <f t="shared" si="8"/>
        <v>100</v>
      </c>
      <c r="J179" s="51">
        <v>275000</v>
      </c>
      <c r="K179" s="51"/>
      <c r="L179" s="90">
        <f t="shared" si="7"/>
        <v>0</v>
      </c>
    </row>
    <row r="180" spans="1:12" s="54" customFormat="1" ht="12.75">
      <c r="A180" s="53" t="s">
        <v>647</v>
      </c>
      <c r="B180" s="56" t="s">
        <v>252</v>
      </c>
      <c r="C180" s="56" t="s">
        <v>831</v>
      </c>
      <c r="D180" s="51">
        <v>53300</v>
      </c>
      <c r="E180" s="51">
        <v>17699</v>
      </c>
      <c r="F180" s="88">
        <f t="shared" si="6"/>
        <v>33.20637898686679</v>
      </c>
      <c r="G180" s="51"/>
      <c r="H180" s="51"/>
      <c r="I180" s="88"/>
      <c r="J180" s="51">
        <v>53300</v>
      </c>
      <c r="K180" s="51">
        <v>17699</v>
      </c>
      <c r="L180" s="90">
        <f t="shared" si="7"/>
        <v>33.20637898686679</v>
      </c>
    </row>
    <row r="181" spans="1:12" s="54" customFormat="1" ht="22.5">
      <c r="A181" s="53" t="s">
        <v>649</v>
      </c>
      <c r="B181" s="56" t="s">
        <v>252</v>
      </c>
      <c r="C181" s="56" t="s">
        <v>832</v>
      </c>
      <c r="D181" s="51">
        <v>7445088</v>
      </c>
      <c r="E181" s="51">
        <v>1447576.04</v>
      </c>
      <c r="F181" s="88">
        <f t="shared" si="6"/>
        <v>19.443370447736815</v>
      </c>
      <c r="G181" s="51">
        <v>1566682</v>
      </c>
      <c r="H181" s="51">
        <v>144024</v>
      </c>
      <c r="I181" s="88">
        <f t="shared" si="8"/>
        <v>9.192931303225544</v>
      </c>
      <c r="J181" s="51">
        <v>5878406</v>
      </c>
      <c r="K181" s="51">
        <v>1303552.04</v>
      </c>
      <c r="L181" s="90">
        <f t="shared" si="7"/>
        <v>22.17526383853038</v>
      </c>
    </row>
    <row r="182" spans="1:12" s="54" customFormat="1" ht="22.5">
      <c r="A182" s="53" t="s">
        <v>651</v>
      </c>
      <c r="B182" s="56" t="s">
        <v>252</v>
      </c>
      <c r="C182" s="56" t="s">
        <v>833</v>
      </c>
      <c r="D182" s="51">
        <v>5918782</v>
      </c>
      <c r="E182" s="51">
        <v>669456</v>
      </c>
      <c r="F182" s="88">
        <f t="shared" si="6"/>
        <v>11.310705479607122</v>
      </c>
      <c r="G182" s="51">
        <v>1566682</v>
      </c>
      <c r="H182" s="51">
        <v>144024</v>
      </c>
      <c r="I182" s="88">
        <f t="shared" si="8"/>
        <v>9.192931303225544</v>
      </c>
      <c r="J182" s="51">
        <v>4352100</v>
      </c>
      <c r="K182" s="51">
        <v>525432</v>
      </c>
      <c r="L182" s="90">
        <f t="shared" si="7"/>
        <v>12.073068173984973</v>
      </c>
    </row>
    <row r="183" spans="1:12" s="54" customFormat="1" ht="22.5">
      <c r="A183" s="53" t="s">
        <v>653</v>
      </c>
      <c r="B183" s="56" t="s">
        <v>252</v>
      </c>
      <c r="C183" s="56" t="s">
        <v>834</v>
      </c>
      <c r="D183" s="51">
        <v>1526306</v>
      </c>
      <c r="E183" s="51">
        <v>778120.04</v>
      </c>
      <c r="F183" s="88">
        <f t="shared" si="6"/>
        <v>50.98060546181434</v>
      </c>
      <c r="G183" s="51"/>
      <c r="H183" s="51"/>
      <c r="I183" s="88"/>
      <c r="J183" s="51">
        <v>1526306</v>
      </c>
      <c r="K183" s="51">
        <v>778120.04</v>
      </c>
      <c r="L183" s="90">
        <f t="shared" si="7"/>
        <v>50.98060546181434</v>
      </c>
    </row>
    <row r="184" spans="1:12" s="54" customFormat="1" ht="12.75">
      <c r="A184" s="53" t="s">
        <v>835</v>
      </c>
      <c r="B184" s="56" t="s">
        <v>252</v>
      </c>
      <c r="C184" s="56" t="s">
        <v>836</v>
      </c>
      <c r="D184" s="51">
        <v>30394367</v>
      </c>
      <c r="E184" s="51">
        <v>26501767</v>
      </c>
      <c r="F184" s="88">
        <f t="shared" si="6"/>
        <v>87.19302165430851</v>
      </c>
      <c r="G184" s="51">
        <v>26501767</v>
      </c>
      <c r="H184" s="51">
        <v>26501767</v>
      </c>
      <c r="I184" s="88">
        <f t="shared" si="8"/>
        <v>100</v>
      </c>
      <c r="J184" s="51">
        <v>3892600</v>
      </c>
      <c r="K184" s="51"/>
      <c r="L184" s="90">
        <f t="shared" si="7"/>
        <v>0</v>
      </c>
    </row>
    <row r="185" spans="1:12" s="54" customFormat="1" ht="12.75">
      <c r="A185" s="53" t="s">
        <v>621</v>
      </c>
      <c r="B185" s="56" t="s">
        <v>252</v>
      </c>
      <c r="C185" s="56" t="s">
        <v>837</v>
      </c>
      <c r="D185" s="51">
        <v>26776767</v>
      </c>
      <c r="E185" s="51">
        <v>26501767</v>
      </c>
      <c r="F185" s="88">
        <f t="shared" si="6"/>
        <v>98.97299027922229</v>
      </c>
      <c r="G185" s="51">
        <v>26501767</v>
      </c>
      <c r="H185" s="51">
        <v>26501767</v>
      </c>
      <c r="I185" s="88">
        <f t="shared" si="8"/>
        <v>100</v>
      </c>
      <c r="J185" s="51">
        <v>275000</v>
      </c>
      <c r="K185" s="51"/>
      <c r="L185" s="90">
        <f t="shared" si="7"/>
        <v>0</v>
      </c>
    </row>
    <row r="186" spans="1:12" s="54" customFormat="1" ht="22.5">
      <c r="A186" s="53" t="s">
        <v>790</v>
      </c>
      <c r="B186" s="56" t="s">
        <v>252</v>
      </c>
      <c r="C186" s="56" t="s">
        <v>838</v>
      </c>
      <c r="D186" s="51">
        <v>26776767</v>
      </c>
      <c r="E186" s="51">
        <v>26501767</v>
      </c>
      <c r="F186" s="88">
        <f t="shared" si="6"/>
        <v>98.97299027922229</v>
      </c>
      <c r="G186" s="51">
        <v>26501767</v>
      </c>
      <c r="H186" s="51">
        <v>26501767</v>
      </c>
      <c r="I186" s="88">
        <f t="shared" si="8"/>
        <v>100</v>
      </c>
      <c r="J186" s="51">
        <v>275000</v>
      </c>
      <c r="K186" s="51"/>
      <c r="L186" s="90">
        <f t="shared" si="7"/>
        <v>0</v>
      </c>
    </row>
    <row r="187" spans="1:12" s="54" customFormat="1" ht="45">
      <c r="A187" s="53" t="s">
        <v>794</v>
      </c>
      <c r="B187" s="56" t="s">
        <v>252</v>
      </c>
      <c r="C187" s="56" t="s">
        <v>839</v>
      </c>
      <c r="D187" s="51">
        <v>26776767</v>
      </c>
      <c r="E187" s="51">
        <v>26501767</v>
      </c>
      <c r="F187" s="88">
        <f t="shared" si="6"/>
        <v>98.97299027922229</v>
      </c>
      <c r="G187" s="51">
        <v>26501767</v>
      </c>
      <c r="H187" s="51">
        <v>26501767</v>
      </c>
      <c r="I187" s="88">
        <f t="shared" si="8"/>
        <v>100</v>
      </c>
      <c r="J187" s="51">
        <v>275000</v>
      </c>
      <c r="K187" s="51"/>
      <c r="L187" s="90">
        <f t="shared" si="7"/>
        <v>0</v>
      </c>
    </row>
    <row r="188" spans="1:12" s="54" customFormat="1" ht="22.5">
      <c r="A188" s="53" t="s">
        <v>649</v>
      </c>
      <c r="B188" s="56" t="s">
        <v>252</v>
      </c>
      <c r="C188" s="56" t="s">
        <v>840</v>
      </c>
      <c r="D188" s="51">
        <v>3617600</v>
      </c>
      <c r="E188" s="51"/>
      <c r="F188" s="88">
        <f t="shared" si="6"/>
        <v>0</v>
      </c>
      <c r="G188" s="51"/>
      <c r="H188" s="51"/>
      <c r="I188" s="88"/>
      <c r="J188" s="51">
        <v>3617600</v>
      </c>
      <c r="K188" s="51"/>
      <c r="L188" s="90">
        <f t="shared" si="7"/>
        <v>0</v>
      </c>
    </row>
    <row r="189" spans="1:12" s="54" customFormat="1" ht="22.5">
      <c r="A189" s="53" t="s">
        <v>651</v>
      </c>
      <c r="B189" s="56" t="s">
        <v>252</v>
      </c>
      <c r="C189" s="56" t="s">
        <v>841</v>
      </c>
      <c r="D189" s="51">
        <v>3617600</v>
      </c>
      <c r="E189" s="51"/>
      <c r="F189" s="88">
        <f t="shared" si="6"/>
        <v>0</v>
      </c>
      <c r="G189" s="51"/>
      <c r="H189" s="51"/>
      <c r="I189" s="88"/>
      <c r="J189" s="51">
        <v>3617600</v>
      </c>
      <c r="K189" s="51"/>
      <c r="L189" s="90">
        <f t="shared" si="7"/>
        <v>0</v>
      </c>
    </row>
    <row r="190" spans="1:12" s="54" customFormat="1" ht="12.75">
      <c r="A190" s="53" t="s">
        <v>842</v>
      </c>
      <c r="B190" s="56" t="s">
        <v>252</v>
      </c>
      <c r="C190" s="56" t="s">
        <v>843</v>
      </c>
      <c r="D190" s="51">
        <v>2362702</v>
      </c>
      <c r="E190" s="51">
        <v>679256.89</v>
      </c>
      <c r="F190" s="88">
        <f t="shared" si="6"/>
        <v>28.74915626261797</v>
      </c>
      <c r="G190" s="51">
        <v>1566682</v>
      </c>
      <c r="H190" s="51">
        <v>144024</v>
      </c>
      <c r="I190" s="88">
        <f t="shared" si="8"/>
        <v>9.192931303225544</v>
      </c>
      <c r="J190" s="51">
        <v>796020</v>
      </c>
      <c r="K190" s="51">
        <v>535232.89</v>
      </c>
      <c r="L190" s="90">
        <f t="shared" si="7"/>
        <v>67.23862340142207</v>
      </c>
    </row>
    <row r="191" spans="1:12" s="54" customFormat="1" ht="12.75">
      <c r="A191" s="53" t="s">
        <v>621</v>
      </c>
      <c r="B191" s="56" t="s">
        <v>252</v>
      </c>
      <c r="C191" s="56" t="s">
        <v>844</v>
      </c>
      <c r="D191" s="51">
        <v>511100</v>
      </c>
      <c r="E191" s="51">
        <v>480232.89</v>
      </c>
      <c r="F191" s="88">
        <f t="shared" si="6"/>
        <v>93.96065153590297</v>
      </c>
      <c r="G191" s="51"/>
      <c r="H191" s="51"/>
      <c r="I191" s="88"/>
      <c r="J191" s="51">
        <v>511100</v>
      </c>
      <c r="K191" s="51">
        <v>480232.89</v>
      </c>
      <c r="L191" s="90">
        <f t="shared" si="7"/>
        <v>93.96065153590297</v>
      </c>
    </row>
    <row r="192" spans="1:12" s="54" customFormat="1" ht="12.75">
      <c r="A192" s="53" t="s">
        <v>631</v>
      </c>
      <c r="B192" s="56" t="s">
        <v>252</v>
      </c>
      <c r="C192" s="56" t="s">
        <v>845</v>
      </c>
      <c r="D192" s="51">
        <v>256100</v>
      </c>
      <c r="E192" s="51">
        <v>255232.89</v>
      </c>
      <c r="F192" s="88">
        <f t="shared" si="6"/>
        <v>99.66141741507224</v>
      </c>
      <c r="G192" s="51"/>
      <c r="H192" s="51"/>
      <c r="I192" s="88"/>
      <c r="J192" s="51">
        <v>256100</v>
      </c>
      <c r="K192" s="51">
        <v>255232.89</v>
      </c>
      <c r="L192" s="90">
        <f t="shared" si="7"/>
        <v>99.66141741507224</v>
      </c>
    </row>
    <row r="193" spans="1:12" s="54" customFormat="1" ht="22.5">
      <c r="A193" s="53" t="s">
        <v>639</v>
      </c>
      <c r="B193" s="56" t="s">
        <v>252</v>
      </c>
      <c r="C193" s="56" t="s">
        <v>846</v>
      </c>
      <c r="D193" s="51">
        <v>256100</v>
      </c>
      <c r="E193" s="51">
        <v>255232.89</v>
      </c>
      <c r="F193" s="88">
        <f t="shared" si="6"/>
        <v>99.66141741507224</v>
      </c>
      <c r="G193" s="51"/>
      <c r="H193" s="51"/>
      <c r="I193" s="88"/>
      <c r="J193" s="51">
        <v>256100</v>
      </c>
      <c r="K193" s="51">
        <v>255232.89</v>
      </c>
      <c r="L193" s="90">
        <f t="shared" si="7"/>
        <v>99.66141741507224</v>
      </c>
    </row>
    <row r="194" spans="1:12" s="54" customFormat="1" ht="22.5">
      <c r="A194" s="53" t="s">
        <v>790</v>
      </c>
      <c r="B194" s="56" t="s">
        <v>252</v>
      </c>
      <c r="C194" s="56" t="s">
        <v>847</v>
      </c>
      <c r="D194" s="51">
        <v>255000</v>
      </c>
      <c r="E194" s="51">
        <v>225000</v>
      </c>
      <c r="F194" s="88">
        <f t="shared" si="6"/>
        <v>88.23529411764706</v>
      </c>
      <c r="G194" s="51"/>
      <c r="H194" s="51"/>
      <c r="I194" s="88"/>
      <c r="J194" s="51">
        <v>255000</v>
      </c>
      <c r="K194" s="51">
        <v>225000</v>
      </c>
      <c r="L194" s="90">
        <f t="shared" si="7"/>
        <v>88.23529411764706</v>
      </c>
    </row>
    <row r="195" spans="1:12" s="54" customFormat="1" ht="33.75">
      <c r="A195" s="53" t="s">
        <v>792</v>
      </c>
      <c r="B195" s="56" t="s">
        <v>252</v>
      </c>
      <c r="C195" s="56" t="s">
        <v>848</v>
      </c>
      <c r="D195" s="51">
        <v>255000</v>
      </c>
      <c r="E195" s="51">
        <v>225000</v>
      </c>
      <c r="F195" s="88">
        <f t="shared" si="6"/>
        <v>88.23529411764706</v>
      </c>
      <c r="G195" s="51"/>
      <c r="H195" s="51"/>
      <c r="I195" s="88"/>
      <c r="J195" s="51">
        <v>255000</v>
      </c>
      <c r="K195" s="51">
        <v>225000</v>
      </c>
      <c r="L195" s="90">
        <f t="shared" si="7"/>
        <v>88.23529411764706</v>
      </c>
    </row>
    <row r="196" spans="1:12" s="54" customFormat="1" ht="22.5">
      <c r="A196" s="53" t="s">
        <v>649</v>
      </c>
      <c r="B196" s="56" t="s">
        <v>252</v>
      </c>
      <c r="C196" s="56" t="s">
        <v>849</v>
      </c>
      <c r="D196" s="51">
        <v>1851602</v>
      </c>
      <c r="E196" s="51">
        <v>199024</v>
      </c>
      <c r="F196" s="88">
        <f t="shared" si="6"/>
        <v>10.748746220840117</v>
      </c>
      <c r="G196" s="51">
        <v>1566682</v>
      </c>
      <c r="H196" s="51">
        <v>144024</v>
      </c>
      <c r="I196" s="88">
        <f t="shared" si="8"/>
        <v>9.192931303225544</v>
      </c>
      <c r="J196" s="51">
        <v>284920</v>
      </c>
      <c r="K196" s="51">
        <v>55000</v>
      </c>
      <c r="L196" s="90">
        <f t="shared" si="7"/>
        <v>19.3036641864383</v>
      </c>
    </row>
    <row r="197" spans="1:12" s="54" customFormat="1" ht="22.5">
      <c r="A197" s="53" t="s">
        <v>651</v>
      </c>
      <c r="B197" s="56" t="s">
        <v>252</v>
      </c>
      <c r="C197" s="56" t="s">
        <v>850</v>
      </c>
      <c r="D197" s="51">
        <v>1766682</v>
      </c>
      <c r="E197" s="51">
        <v>199024</v>
      </c>
      <c r="F197" s="88">
        <f t="shared" si="6"/>
        <v>11.265411658691264</v>
      </c>
      <c r="G197" s="51">
        <v>1566682</v>
      </c>
      <c r="H197" s="51">
        <v>144024</v>
      </c>
      <c r="I197" s="88">
        <f t="shared" si="8"/>
        <v>9.192931303225544</v>
      </c>
      <c r="J197" s="51">
        <v>200000</v>
      </c>
      <c r="K197" s="51">
        <v>55000</v>
      </c>
      <c r="L197" s="90">
        <f t="shared" si="7"/>
        <v>27.500000000000004</v>
      </c>
    </row>
    <row r="198" spans="1:12" s="54" customFormat="1" ht="22.5">
      <c r="A198" s="53" t="s">
        <v>653</v>
      </c>
      <c r="B198" s="56" t="s">
        <v>252</v>
      </c>
      <c r="C198" s="56" t="s">
        <v>851</v>
      </c>
      <c r="D198" s="51">
        <v>84920</v>
      </c>
      <c r="E198" s="51"/>
      <c r="F198" s="88">
        <f t="shared" si="6"/>
        <v>0</v>
      </c>
      <c r="G198" s="51"/>
      <c r="H198" s="51"/>
      <c r="I198" s="88"/>
      <c r="J198" s="51">
        <v>84920</v>
      </c>
      <c r="K198" s="51"/>
      <c r="L198" s="90">
        <f t="shared" si="7"/>
        <v>0</v>
      </c>
    </row>
    <row r="199" spans="1:12" s="54" customFormat="1" ht="12.75">
      <c r="A199" s="53" t="s">
        <v>852</v>
      </c>
      <c r="B199" s="56" t="s">
        <v>252</v>
      </c>
      <c r="C199" s="56" t="s">
        <v>853</v>
      </c>
      <c r="D199" s="51">
        <v>15180716.54</v>
      </c>
      <c r="E199" s="51">
        <v>7635472</v>
      </c>
      <c r="F199" s="88">
        <f t="shared" si="6"/>
        <v>50.29717786957637</v>
      </c>
      <c r="G199" s="51"/>
      <c r="H199" s="51"/>
      <c r="I199" s="88"/>
      <c r="J199" s="51">
        <v>15180716.54</v>
      </c>
      <c r="K199" s="51">
        <v>7635472</v>
      </c>
      <c r="L199" s="90">
        <f t="shared" si="7"/>
        <v>50.29717786957637</v>
      </c>
    </row>
    <row r="200" spans="1:12" s="54" customFormat="1" ht="12.75">
      <c r="A200" s="53" t="s">
        <v>621</v>
      </c>
      <c r="B200" s="56" t="s">
        <v>252</v>
      </c>
      <c r="C200" s="56" t="s">
        <v>854</v>
      </c>
      <c r="D200" s="51">
        <v>13204830.54</v>
      </c>
      <c r="E200" s="51">
        <v>6386919.96</v>
      </c>
      <c r="F200" s="88">
        <f aca="true" t="shared" si="9" ref="F200:F263">(E200/D200)*100</f>
        <v>48.36805698227461</v>
      </c>
      <c r="G200" s="51"/>
      <c r="H200" s="51"/>
      <c r="I200" s="88"/>
      <c r="J200" s="51">
        <v>13204830.54</v>
      </c>
      <c r="K200" s="51">
        <v>6386919.96</v>
      </c>
      <c r="L200" s="90">
        <f>(K200/J200)*100</f>
        <v>48.36805698227461</v>
      </c>
    </row>
    <row r="201" spans="1:12" s="54" customFormat="1" ht="12.75">
      <c r="A201" s="53" t="s">
        <v>631</v>
      </c>
      <c r="B201" s="56" t="s">
        <v>252</v>
      </c>
      <c r="C201" s="56" t="s">
        <v>855</v>
      </c>
      <c r="D201" s="51">
        <v>13194830.54</v>
      </c>
      <c r="E201" s="51">
        <v>6386919.96</v>
      </c>
      <c r="F201" s="88">
        <f t="shared" si="9"/>
        <v>48.40471380544157</v>
      </c>
      <c r="G201" s="51"/>
      <c r="H201" s="51"/>
      <c r="I201" s="88"/>
      <c r="J201" s="51">
        <v>13194830.54</v>
      </c>
      <c r="K201" s="51">
        <v>6386919.96</v>
      </c>
      <c r="L201" s="90">
        <f>(K201/J201)*100</f>
        <v>48.40471380544157</v>
      </c>
    </row>
    <row r="202" spans="1:12" s="54" customFormat="1" ht="12.75">
      <c r="A202" s="53" t="s">
        <v>637</v>
      </c>
      <c r="B202" s="56" t="s">
        <v>252</v>
      </c>
      <c r="C202" s="56" t="s">
        <v>856</v>
      </c>
      <c r="D202" s="51">
        <v>1260150</v>
      </c>
      <c r="E202" s="51">
        <v>674279.94</v>
      </c>
      <c r="F202" s="88">
        <f t="shared" si="9"/>
        <v>53.507910962980596</v>
      </c>
      <c r="G202" s="51"/>
      <c r="H202" s="51"/>
      <c r="I202" s="88"/>
      <c r="J202" s="51">
        <v>1260150</v>
      </c>
      <c r="K202" s="51">
        <v>674279.94</v>
      </c>
      <c r="L202" s="90">
        <f>(K202/J202)*100</f>
        <v>53.507910962980596</v>
      </c>
    </row>
    <row r="203" spans="1:12" s="54" customFormat="1" ht="22.5">
      <c r="A203" s="53" t="s">
        <v>639</v>
      </c>
      <c r="B203" s="56" t="s">
        <v>252</v>
      </c>
      <c r="C203" s="56" t="s">
        <v>857</v>
      </c>
      <c r="D203" s="51">
        <v>10526494.46</v>
      </c>
      <c r="E203" s="51">
        <v>4468600.24</v>
      </c>
      <c r="F203" s="88">
        <f t="shared" si="9"/>
        <v>42.450981729771414</v>
      </c>
      <c r="G203" s="51"/>
      <c r="H203" s="51"/>
      <c r="I203" s="88"/>
      <c r="J203" s="51">
        <v>10526494.46</v>
      </c>
      <c r="K203" s="51">
        <v>4468600.24</v>
      </c>
      <c r="L203" s="90">
        <f>(K203/J203)*100</f>
        <v>42.450981729771414</v>
      </c>
    </row>
    <row r="204" spans="1:12" s="54" customFormat="1" ht="12.75">
      <c r="A204" s="53" t="s">
        <v>641</v>
      </c>
      <c r="B204" s="56" t="s">
        <v>252</v>
      </c>
      <c r="C204" s="56" t="s">
        <v>858</v>
      </c>
      <c r="D204" s="51">
        <v>1408186.08</v>
      </c>
      <c r="E204" s="51">
        <v>1244039.78</v>
      </c>
      <c r="F204" s="88">
        <f t="shared" si="9"/>
        <v>88.34342262494172</v>
      </c>
      <c r="G204" s="51"/>
      <c r="H204" s="51"/>
      <c r="I204" s="88"/>
      <c r="J204" s="51">
        <v>1408186.08</v>
      </c>
      <c r="K204" s="51">
        <v>1244039.78</v>
      </c>
      <c r="L204" s="90">
        <f>(K204/J204)*100</f>
        <v>88.34342262494172</v>
      </c>
    </row>
    <row r="205" spans="1:12" s="54" customFormat="1" ht="12.75">
      <c r="A205" s="53" t="s">
        <v>647</v>
      </c>
      <c r="B205" s="56" t="s">
        <v>252</v>
      </c>
      <c r="C205" s="56" t="s">
        <v>859</v>
      </c>
      <c r="D205" s="51">
        <v>10000</v>
      </c>
      <c r="E205" s="51"/>
      <c r="F205" s="88">
        <f t="shared" si="9"/>
        <v>0</v>
      </c>
      <c r="G205" s="51"/>
      <c r="H205" s="51"/>
      <c r="I205" s="88"/>
      <c r="J205" s="51">
        <v>10000</v>
      </c>
      <c r="K205" s="51"/>
      <c r="L205" s="90">
        <f>(K205/J205)*100</f>
        <v>0</v>
      </c>
    </row>
    <row r="206" spans="1:12" s="54" customFormat="1" ht="22.5">
      <c r="A206" s="53" t="s">
        <v>649</v>
      </c>
      <c r="B206" s="56" t="s">
        <v>252</v>
      </c>
      <c r="C206" s="56" t="s">
        <v>860</v>
      </c>
      <c r="D206" s="51">
        <v>1975886</v>
      </c>
      <c r="E206" s="51">
        <v>1248552.04</v>
      </c>
      <c r="F206" s="88">
        <f t="shared" si="9"/>
        <v>63.18947753058628</v>
      </c>
      <c r="G206" s="51"/>
      <c r="H206" s="51"/>
      <c r="I206" s="88"/>
      <c r="J206" s="51">
        <v>1975886</v>
      </c>
      <c r="K206" s="51">
        <v>1248552.04</v>
      </c>
      <c r="L206" s="90">
        <f>(K206/J206)*100</f>
        <v>63.18947753058628</v>
      </c>
    </row>
    <row r="207" spans="1:12" s="54" customFormat="1" ht="22.5">
      <c r="A207" s="53" t="s">
        <v>651</v>
      </c>
      <c r="B207" s="56" t="s">
        <v>252</v>
      </c>
      <c r="C207" s="56" t="s">
        <v>861</v>
      </c>
      <c r="D207" s="51">
        <v>534500</v>
      </c>
      <c r="E207" s="51">
        <v>470432</v>
      </c>
      <c r="F207" s="88">
        <f t="shared" si="9"/>
        <v>88.0134705332086</v>
      </c>
      <c r="G207" s="51"/>
      <c r="H207" s="51"/>
      <c r="I207" s="88"/>
      <c r="J207" s="51">
        <v>534500</v>
      </c>
      <c r="K207" s="51">
        <v>470432</v>
      </c>
      <c r="L207" s="90">
        <f>(K207/J207)*100</f>
        <v>88.0134705332086</v>
      </c>
    </row>
    <row r="208" spans="1:12" s="54" customFormat="1" ht="22.5">
      <c r="A208" s="53" t="s">
        <v>653</v>
      </c>
      <c r="B208" s="56" t="s">
        <v>252</v>
      </c>
      <c r="C208" s="56" t="s">
        <v>862</v>
      </c>
      <c r="D208" s="51">
        <v>1441386</v>
      </c>
      <c r="E208" s="51">
        <v>778120.04</v>
      </c>
      <c r="F208" s="88">
        <f t="shared" si="9"/>
        <v>53.98415414052863</v>
      </c>
      <c r="G208" s="51"/>
      <c r="H208" s="51"/>
      <c r="I208" s="88"/>
      <c r="J208" s="51">
        <v>1441386</v>
      </c>
      <c r="K208" s="51">
        <v>778120.04</v>
      </c>
      <c r="L208" s="90">
        <f>(K208/J208)*100</f>
        <v>53.98415414052863</v>
      </c>
    </row>
    <row r="209" spans="1:12" s="54" customFormat="1" ht="33.75">
      <c r="A209" s="53" t="s">
        <v>863</v>
      </c>
      <c r="B209" s="56" t="s">
        <v>252</v>
      </c>
      <c r="C209" s="56" t="s">
        <v>864</v>
      </c>
      <c r="D209" s="51">
        <v>736300</v>
      </c>
      <c r="E209" s="51">
        <v>311876.71</v>
      </c>
      <c r="F209" s="88">
        <f t="shared" si="9"/>
        <v>42.35728779030287</v>
      </c>
      <c r="G209" s="51"/>
      <c r="H209" s="51"/>
      <c r="I209" s="88"/>
      <c r="J209" s="51">
        <v>736300</v>
      </c>
      <c r="K209" s="51">
        <v>311876.71</v>
      </c>
      <c r="L209" s="90">
        <f>(K209/J209)*100</f>
        <v>42.35728779030287</v>
      </c>
    </row>
    <row r="210" spans="1:12" s="54" customFormat="1" ht="12.75">
      <c r="A210" s="53" t="s">
        <v>621</v>
      </c>
      <c r="B210" s="56" t="s">
        <v>252</v>
      </c>
      <c r="C210" s="56" t="s">
        <v>865</v>
      </c>
      <c r="D210" s="51">
        <v>736300</v>
      </c>
      <c r="E210" s="51">
        <v>311876.71</v>
      </c>
      <c r="F210" s="88">
        <f t="shared" si="9"/>
        <v>42.35728779030287</v>
      </c>
      <c r="G210" s="51"/>
      <c r="H210" s="51"/>
      <c r="I210" s="88"/>
      <c r="J210" s="51">
        <v>736300</v>
      </c>
      <c r="K210" s="51">
        <v>311876.71</v>
      </c>
      <c r="L210" s="90">
        <f>(K210/J210)*100</f>
        <v>42.35728779030287</v>
      </c>
    </row>
    <row r="211" spans="1:12" s="54" customFormat="1" ht="22.5">
      <c r="A211" s="53" t="s">
        <v>623</v>
      </c>
      <c r="B211" s="56" t="s">
        <v>252</v>
      </c>
      <c r="C211" s="56" t="s">
        <v>866</v>
      </c>
      <c r="D211" s="51">
        <v>693000</v>
      </c>
      <c r="E211" s="51">
        <v>294177.71</v>
      </c>
      <c r="F211" s="88">
        <f t="shared" si="9"/>
        <v>42.449886002886004</v>
      </c>
      <c r="G211" s="51"/>
      <c r="H211" s="51"/>
      <c r="I211" s="88"/>
      <c r="J211" s="51">
        <v>693000</v>
      </c>
      <c r="K211" s="51">
        <v>294177.71</v>
      </c>
      <c r="L211" s="90">
        <f>(K211/J211)*100</f>
        <v>42.449886002886004</v>
      </c>
    </row>
    <row r="212" spans="1:12" s="54" customFormat="1" ht="12.75">
      <c r="A212" s="53" t="s">
        <v>625</v>
      </c>
      <c r="B212" s="56" t="s">
        <v>252</v>
      </c>
      <c r="C212" s="56" t="s">
        <v>867</v>
      </c>
      <c r="D212" s="51">
        <v>549132</v>
      </c>
      <c r="E212" s="51">
        <v>286115.23</v>
      </c>
      <c r="F212" s="88">
        <f t="shared" si="9"/>
        <v>52.10317919917251</v>
      </c>
      <c r="G212" s="51"/>
      <c r="H212" s="51"/>
      <c r="I212" s="88"/>
      <c r="J212" s="51">
        <v>549132</v>
      </c>
      <c r="K212" s="51">
        <v>286115.23</v>
      </c>
      <c r="L212" s="90">
        <f>(K212/J212)*100</f>
        <v>52.10317919917251</v>
      </c>
    </row>
    <row r="213" spans="1:12" s="54" customFormat="1" ht="22.5">
      <c r="A213" s="53" t="s">
        <v>629</v>
      </c>
      <c r="B213" s="56" t="s">
        <v>252</v>
      </c>
      <c r="C213" s="56" t="s">
        <v>868</v>
      </c>
      <c r="D213" s="51">
        <v>143868</v>
      </c>
      <c r="E213" s="51">
        <v>8062.48</v>
      </c>
      <c r="F213" s="88">
        <f t="shared" si="9"/>
        <v>5.60408151917035</v>
      </c>
      <c r="G213" s="51"/>
      <c r="H213" s="51"/>
      <c r="I213" s="88"/>
      <c r="J213" s="51">
        <v>143868</v>
      </c>
      <c r="K213" s="51">
        <v>8062.48</v>
      </c>
      <c r="L213" s="90">
        <f>(K213/J213)*100</f>
        <v>5.60408151917035</v>
      </c>
    </row>
    <row r="214" spans="1:12" s="54" customFormat="1" ht="12.75">
      <c r="A214" s="53" t="s">
        <v>647</v>
      </c>
      <c r="B214" s="56" t="s">
        <v>252</v>
      </c>
      <c r="C214" s="56" t="s">
        <v>869</v>
      </c>
      <c r="D214" s="51">
        <v>43300</v>
      </c>
      <c r="E214" s="51">
        <v>17699</v>
      </c>
      <c r="F214" s="88">
        <f t="shared" si="9"/>
        <v>40.875288683602776</v>
      </c>
      <c r="G214" s="51"/>
      <c r="H214" s="51"/>
      <c r="I214" s="88"/>
      <c r="J214" s="51">
        <v>43300</v>
      </c>
      <c r="K214" s="51">
        <v>17699</v>
      </c>
      <c r="L214" s="90">
        <f>(K214/J214)*100</f>
        <v>40.875288683602776</v>
      </c>
    </row>
    <row r="215" spans="1:12" s="54" customFormat="1" ht="12.75">
      <c r="A215" s="53" t="s">
        <v>870</v>
      </c>
      <c r="B215" s="56" t="s">
        <v>252</v>
      </c>
      <c r="C215" s="56" t="s">
        <v>871</v>
      </c>
      <c r="D215" s="51">
        <v>81668.2</v>
      </c>
      <c r="E215" s="51"/>
      <c r="F215" s="88">
        <f t="shared" si="9"/>
        <v>0</v>
      </c>
      <c r="G215" s="51"/>
      <c r="H215" s="51"/>
      <c r="I215" s="88"/>
      <c r="J215" s="51">
        <v>81668.2</v>
      </c>
      <c r="K215" s="51"/>
      <c r="L215" s="90">
        <f>(K215/J215)*100</f>
        <v>0</v>
      </c>
    </row>
    <row r="216" spans="1:12" s="54" customFormat="1" ht="12.75">
      <c r="A216" s="53" t="s">
        <v>621</v>
      </c>
      <c r="B216" s="56" t="s">
        <v>252</v>
      </c>
      <c r="C216" s="56" t="s">
        <v>872</v>
      </c>
      <c r="D216" s="51">
        <v>81668.2</v>
      </c>
      <c r="E216" s="51"/>
      <c r="F216" s="88">
        <f t="shared" si="9"/>
        <v>0</v>
      </c>
      <c r="G216" s="51"/>
      <c r="H216" s="51"/>
      <c r="I216" s="88"/>
      <c r="J216" s="51">
        <v>81668.2</v>
      </c>
      <c r="K216" s="51"/>
      <c r="L216" s="90">
        <f>(K216/J216)*100</f>
        <v>0</v>
      </c>
    </row>
    <row r="217" spans="1:12" s="54" customFormat="1" ht="12.75">
      <c r="A217" s="53" t="s">
        <v>631</v>
      </c>
      <c r="B217" s="56" t="s">
        <v>252</v>
      </c>
      <c r="C217" s="56" t="s">
        <v>873</v>
      </c>
      <c r="D217" s="51">
        <v>81668.2</v>
      </c>
      <c r="E217" s="51"/>
      <c r="F217" s="88">
        <f t="shared" si="9"/>
        <v>0</v>
      </c>
      <c r="G217" s="51"/>
      <c r="H217" s="51"/>
      <c r="I217" s="88"/>
      <c r="J217" s="51">
        <v>81668.2</v>
      </c>
      <c r="K217" s="51"/>
      <c r="L217" s="90">
        <f>(K217/J217)*100</f>
        <v>0</v>
      </c>
    </row>
    <row r="218" spans="1:12" s="54" customFormat="1" ht="12.75">
      <c r="A218" s="53" t="s">
        <v>641</v>
      </c>
      <c r="B218" s="56" t="s">
        <v>252</v>
      </c>
      <c r="C218" s="56" t="s">
        <v>874</v>
      </c>
      <c r="D218" s="51">
        <v>81668.2</v>
      </c>
      <c r="E218" s="51"/>
      <c r="F218" s="88">
        <f t="shared" si="9"/>
        <v>0</v>
      </c>
      <c r="G218" s="51"/>
      <c r="H218" s="51"/>
      <c r="I218" s="88"/>
      <c r="J218" s="51">
        <v>81668.2</v>
      </c>
      <c r="K218" s="51"/>
      <c r="L218" s="90">
        <f>(K218/J218)*100</f>
        <v>0</v>
      </c>
    </row>
    <row r="219" spans="1:12" s="54" customFormat="1" ht="33.75">
      <c r="A219" s="53" t="s">
        <v>875</v>
      </c>
      <c r="B219" s="56" t="s">
        <v>252</v>
      </c>
      <c r="C219" s="56" t="s">
        <v>876</v>
      </c>
      <c r="D219" s="51">
        <v>81668.2</v>
      </c>
      <c r="E219" s="51"/>
      <c r="F219" s="88">
        <f t="shared" si="9"/>
        <v>0</v>
      </c>
      <c r="G219" s="51"/>
      <c r="H219" s="51"/>
      <c r="I219" s="88"/>
      <c r="J219" s="51">
        <v>81668.2</v>
      </c>
      <c r="K219" s="51"/>
      <c r="L219" s="90">
        <f>(K219/J219)*100</f>
        <v>0</v>
      </c>
    </row>
    <row r="220" spans="1:12" s="54" customFormat="1" ht="12.75">
      <c r="A220" s="53" t="s">
        <v>621</v>
      </c>
      <c r="B220" s="56" t="s">
        <v>252</v>
      </c>
      <c r="C220" s="56" t="s">
        <v>877</v>
      </c>
      <c r="D220" s="51">
        <v>81668.2</v>
      </c>
      <c r="E220" s="51"/>
      <c r="F220" s="88">
        <f t="shared" si="9"/>
        <v>0</v>
      </c>
      <c r="G220" s="51"/>
      <c r="H220" s="51"/>
      <c r="I220" s="88"/>
      <c r="J220" s="51">
        <v>81668.2</v>
      </c>
      <c r="K220" s="51"/>
      <c r="L220" s="90">
        <f>(K220/J220)*100</f>
        <v>0</v>
      </c>
    </row>
    <row r="221" spans="1:12" s="54" customFormat="1" ht="12.75">
      <c r="A221" s="53" t="s">
        <v>631</v>
      </c>
      <c r="B221" s="56" t="s">
        <v>252</v>
      </c>
      <c r="C221" s="56" t="s">
        <v>878</v>
      </c>
      <c r="D221" s="51">
        <v>81668.2</v>
      </c>
      <c r="E221" s="51"/>
      <c r="F221" s="88">
        <f t="shared" si="9"/>
        <v>0</v>
      </c>
      <c r="G221" s="51"/>
      <c r="H221" s="51"/>
      <c r="I221" s="88"/>
      <c r="J221" s="51">
        <v>81668.2</v>
      </c>
      <c r="K221" s="51"/>
      <c r="L221" s="90">
        <f>(K221/J221)*100</f>
        <v>0</v>
      </c>
    </row>
    <row r="222" spans="1:12" s="54" customFormat="1" ht="12.75">
      <c r="A222" s="53" t="s">
        <v>641</v>
      </c>
      <c r="B222" s="56" t="s">
        <v>252</v>
      </c>
      <c r="C222" s="56" t="s">
        <v>879</v>
      </c>
      <c r="D222" s="51">
        <v>81668.2</v>
      </c>
      <c r="E222" s="51"/>
      <c r="F222" s="88">
        <f t="shared" si="9"/>
        <v>0</v>
      </c>
      <c r="G222" s="51"/>
      <c r="H222" s="51"/>
      <c r="I222" s="88"/>
      <c r="J222" s="51">
        <v>81668.2</v>
      </c>
      <c r="K222" s="51"/>
      <c r="L222" s="90">
        <f>(K222/J222)*100</f>
        <v>0</v>
      </c>
    </row>
    <row r="223" spans="1:12" s="54" customFormat="1" ht="12.75">
      <c r="A223" s="53" t="s">
        <v>880</v>
      </c>
      <c r="B223" s="56" t="s">
        <v>252</v>
      </c>
      <c r="C223" s="56" t="s">
        <v>881</v>
      </c>
      <c r="D223" s="51">
        <v>148350073.88</v>
      </c>
      <c r="E223" s="51">
        <v>81083912.17</v>
      </c>
      <c r="F223" s="88">
        <f t="shared" si="9"/>
        <v>54.65714310030515</v>
      </c>
      <c r="G223" s="51">
        <v>148350073.88</v>
      </c>
      <c r="H223" s="51">
        <v>81083912.17</v>
      </c>
      <c r="I223" s="88">
        <f aca="true" t="shared" si="10" ref="I200:I263">(H223/G223)*100</f>
        <v>54.65714310030515</v>
      </c>
      <c r="J223" s="51"/>
      <c r="K223" s="51"/>
      <c r="L223" s="90"/>
    </row>
    <row r="224" spans="1:12" s="54" customFormat="1" ht="12.75">
      <c r="A224" s="53" t="s">
        <v>621</v>
      </c>
      <c r="B224" s="56" t="s">
        <v>252</v>
      </c>
      <c r="C224" s="56" t="s">
        <v>882</v>
      </c>
      <c r="D224" s="51">
        <v>136515772.81</v>
      </c>
      <c r="E224" s="51">
        <v>75013557.41</v>
      </c>
      <c r="F224" s="88">
        <f t="shared" si="9"/>
        <v>54.94863770386621</v>
      </c>
      <c r="G224" s="51">
        <v>136515772.81</v>
      </c>
      <c r="H224" s="51">
        <v>75013557.41</v>
      </c>
      <c r="I224" s="88">
        <f t="shared" si="10"/>
        <v>54.94863770386621</v>
      </c>
      <c r="J224" s="51"/>
      <c r="K224" s="51"/>
      <c r="L224" s="90"/>
    </row>
    <row r="225" spans="1:12" s="54" customFormat="1" ht="22.5">
      <c r="A225" s="53" t="s">
        <v>623</v>
      </c>
      <c r="B225" s="56" t="s">
        <v>252</v>
      </c>
      <c r="C225" s="56" t="s">
        <v>883</v>
      </c>
      <c r="D225" s="51">
        <v>110271900</v>
      </c>
      <c r="E225" s="51">
        <v>61488609.92</v>
      </c>
      <c r="F225" s="88">
        <f t="shared" si="9"/>
        <v>55.7609054709314</v>
      </c>
      <c r="G225" s="51">
        <v>110271900</v>
      </c>
      <c r="H225" s="51">
        <v>61488609.92</v>
      </c>
      <c r="I225" s="88">
        <f t="shared" si="10"/>
        <v>55.7609054709314</v>
      </c>
      <c r="J225" s="51"/>
      <c r="K225" s="51"/>
      <c r="L225" s="90"/>
    </row>
    <row r="226" spans="1:12" s="54" customFormat="1" ht="12.75">
      <c r="A226" s="53" t="s">
        <v>625</v>
      </c>
      <c r="B226" s="56" t="s">
        <v>252</v>
      </c>
      <c r="C226" s="56" t="s">
        <v>884</v>
      </c>
      <c r="D226" s="51">
        <v>86689460.25</v>
      </c>
      <c r="E226" s="51">
        <v>48674046.16</v>
      </c>
      <c r="F226" s="88">
        <f t="shared" si="9"/>
        <v>56.1475939746666</v>
      </c>
      <c r="G226" s="51">
        <v>86689460.25</v>
      </c>
      <c r="H226" s="51">
        <v>48674046.16</v>
      </c>
      <c r="I226" s="88">
        <f t="shared" si="10"/>
        <v>56.1475939746666</v>
      </c>
      <c r="J226" s="51"/>
      <c r="K226" s="51"/>
      <c r="L226" s="90"/>
    </row>
    <row r="227" spans="1:12" s="54" customFormat="1" ht="12.75">
      <c r="A227" s="53" t="s">
        <v>627</v>
      </c>
      <c r="B227" s="56" t="s">
        <v>252</v>
      </c>
      <c r="C227" s="56" t="s">
        <v>885</v>
      </c>
      <c r="D227" s="51">
        <v>869800</v>
      </c>
      <c r="E227" s="51">
        <v>349070</v>
      </c>
      <c r="F227" s="88">
        <f t="shared" si="9"/>
        <v>40.13221430213842</v>
      </c>
      <c r="G227" s="51">
        <v>869800</v>
      </c>
      <c r="H227" s="51">
        <v>349070</v>
      </c>
      <c r="I227" s="88">
        <f t="shared" si="10"/>
        <v>40.13221430213842</v>
      </c>
      <c r="J227" s="51"/>
      <c r="K227" s="51"/>
      <c r="L227" s="90"/>
    </row>
    <row r="228" spans="1:12" s="54" customFormat="1" ht="22.5">
      <c r="A228" s="53" t="s">
        <v>629</v>
      </c>
      <c r="B228" s="56" t="s">
        <v>252</v>
      </c>
      <c r="C228" s="56" t="s">
        <v>886</v>
      </c>
      <c r="D228" s="51">
        <v>22712639.75</v>
      </c>
      <c r="E228" s="51">
        <v>12465493.76</v>
      </c>
      <c r="F228" s="88">
        <f t="shared" si="9"/>
        <v>54.88350934637617</v>
      </c>
      <c r="G228" s="51">
        <v>22712639.75</v>
      </c>
      <c r="H228" s="51">
        <v>12465493.76</v>
      </c>
      <c r="I228" s="88">
        <f t="shared" si="10"/>
        <v>54.88350934637617</v>
      </c>
      <c r="J228" s="51"/>
      <c r="K228" s="51"/>
      <c r="L228" s="90"/>
    </row>
    <row r="229" spans="1:12" s="54" customFormat="1" ht="12.75">
      <c r="A229" s="53" t="s">
        <v>631</v>
      </c>
      <c r="B229" s="56" t="s">
        <v>252</v>
      </c>
      <c r="C229" s="56" t="s">
        <v>887</v>
      </c>
      <c r="D229" s="51">
        <v>21239508.29</v>
      </c>
      <c r="E229" s="51">
        <v>11021718.44</v>
      </c>
      <c r="F229" s="88">
        <f t="shared" si="9"/>
        <v>51.892531077045945</v>
      </c>
      <c r="G229" s="51">
        <v>21239508.29</v>
      </c>
      <c r="H229" s="51">
        <v>11021718.44</v>
      </c>
      <c r="I229" s="88">
        <f t="shared" si="10"/>
        <v>51.892531077045945</v>
      </c>
      <c r="J229" s="51"/>
      <c r="K229" s="51"/>
      <c r="L229" s="90"/>
    </row>
    <row r="230" spans="1:12" s="54" customFormat="1" ht="12.75">
      <c r="A230" s="53" t="s">
        <v>633</v>
      </c>
      <c r="B230" s="56" t="s">
        <v>252</v>
      </c>
      <c r="C230" s="56" t="s">
        <v>888</v>
      </c>
      <c r="D230" s="51">
        <v>494894</v>
      </c>
      <c r="E230" s="51">
        <v>129602.67</v>
      </c>
      <c r="F230" s="88">
        <f t="shared" si="9"/>
        <v>26.18796550372403</v>
      </c>
      <c r="G230" s="51">
        <v>494894</v>
      </c>
      <c r="H230" s="51">
        <v>129602.67</v>
      </c>
      <c r="I230" s="88">
        <f t="shared" si="10"/>
        <v>26.18796550372403</v>
      </c>
      <c r="J230" s="51"/>
      <c r="K230" s="51"/>
      <c r="L230" s="90"/>
    </row>
    <row r="231" spans="1:12" s="54" customFormat="1" ht="12.75">
      <c r="A231" s="53" t="s">
        <v>635</v>
      </c>
      <c r="B231" s="56" t="s">
        <v>252</v>
      </c>
      <c r="C231" s="56" t="s">
        <v>889</v>
      </c>
      <c r="D231" s="51">
        <v>30514</v>
      </c>
      <c r="E231" s="51">
        <v>5240</v>
      </c>
      <c r="F231" s="88">
        <f t="shared" si="9"/>
        <v>17.17244543488235</v>
      </c>
      <c r="G231" s="51">
        <v>30514</v>
      </c>
      <c r="H231" s="51">
        <v>5240</v>
      </c>
      <c r="I231" s="88">
        <f t="shared" si="10"/>
        <v>17.17244543488235</v>
      </c>
      <c r="J231" s="51"/>
      <c r="K231" s="51"/>
      <c r="L231" s="90"/>
    </row>
    <row r="232" spans="1:12" s="54" customFormat="1" ht="12.75">
      <c r="A232" s="53" t="s">
        <v>637</v>
      </c>
      <c r="B232" s="56" t="s">
        <v>252</v>
      </c>
      <c r="C232" s="56" t="s">
        <v>890</v>
      </c>
      <c r="D232" s="51">
        <v>16475225</v>
      </c>
      <c r="E232" s="51">
        <v>8674568.83</v>
      </c>
      <c r="F232" s="88">
        <f t="shared" si="9"/>
        <v>52.65220250406292</v>
      </c>
      <c r="G232" s="51">
        <v>16475225</v>
      </c>
      <c r="H232" s="51">
        <v>8674568.83</v>
      </c>
      <c r="I232" s="88">
        <f t="shared" si="10"/>
        <v>52.65220250406292</v>
      </c>
      <c r="J232" s="51"/>
      <c r="K232" s="51"/>
      <c r="L232" s="90"/>
    </row>
    <row r="233" spans="1:12" s="54" customFormat="1" ht="22.5">
      <c r="A233" s="53" t="s">
        <v>639</v>
      </c>
      <c r="B233" s="56" t="s">
        <v>252</v>
      </c>
      <c r="C233" s="56" t="s">
        <v>891</v>
      </c>
      <c r="D233" s="51">
        <v>2059584</v>
      </c>
      <c r="E233" s="51">
        <v>1298163.29</v>
      </c>
      <c r="F233" s="88">
        <f t="shared" si="9"/>
        <v>63.03036389872907</v>
      </c>
      <c r="G233" s="51">
        <v>2059584</v>
      </c>
      <c r="H233" s="51">
        <v>1298163.29</v>
      </c>
      <c r="I233" s="88">
        <f t="shared" si="10"/>
        <v>63.03036389872907</v>
      </c>
      <c r="J233" s="51"/>
      <c r="K233" s="51"/>
      <c r="L233" s="90"/>
    </row>
    <row r="234" spans="1:12" s="54" customFormat="1" ht="12.75">
      <c r="A234" s="53" t="s">
        <v>641</v>
      </c>
      <c r="B234" s="56" t="s">
        <v>252</v>
      </c>
      <c r="C234" s="56" t="s">
        <v>892</v>
      </c>
      <c r="D234" s="51">
        <v>2179291.29</v>
      </c>
      <c r="E234" s="51">
        <v>914143.65</v>
      </c>
      <c r="F234" s="88">
        <f t="shared" si="9"/>
        <v>41.94683171518572</v>
      </c>
      <c r="G234" s="51">
        <v>2179291.29</v>
      </c>
      <c r="H234" s="51">
        <v>914143.65</v>
      </c>
      <c r="I234" s="88">
        <f t="shared" si="10"/>
        <v>41.94683171518572</v>
      </c>
      <c r="J234" s="51"/>
      <c r="K234" s="51"/>
      <c r="L234" s="90"/>
    </row>
    <row r="235" spans="1:12" s="54" customFormat="1" ht="12.75">
      <c r="A235" s="53" t="s">
        <v>893</v>
      </c>
      <c r="B235" s="56" t="s">
        <v>252</v>
      </c>
      <c r="C235" s="56" t="s">
        <v>894</v>
      </c>
      <c r="D235" s="51">
        <v>33500</v>
      </c>
      <c r="E235" s="51">
        <v>21010</v>
      </c>
      <c r="F235" s="88">
        <f t="shared" si="9"/>
        <v>62.71641791044777</v>
      </c>
      <c r="G235" s="51">
        <v>33500</v>
      </c>
      <c r="H235" s="51">
        <v>21010</v>
      </c>
      <c r="I235" s="88">
        <f t="shared" si="10"/>
        <v>62.71641791044777</v>
      </c>
      <c r="J235" s="51"/>
      <c r="K235" s="51"/>
      <c r="L235" s="90"/>
    </row>
    <row r="236" spans="1:12" s="54" customFormat="1" ht="22.5">
      <c r="A236" s="53" t="s">
        <v>895</v>
      </c>
      <c r="B236" s="56" t="s">
        <v>252</v>
      </c>
      <c r="C236" s="56" t="s">
        <v>896</v>
      </c>
      <c r="D236" s="51">
        <v>33500</v>
      </c>
      <c r="E236" s="51">
        <v>21010</v>
      </c>
      <c r="F236" s="88">
        <f t="shared" si="9"/>
        <v>62.71641791044777</v>
      </c>
      <c r="G236" s="51">
        <v>33500</v>
      </c>
      <c r="H236" s="51">
        <v>21010</v>
      </c>
      <c r="I236" s="88">
        <f t="shared" si="10"/>
        <v>62.71641791044777</v>
      </c>
      <c r="J236" s="51"/>
      <c r="K236" s="51"/>
      <c r="L236" s="90"/>
    </row>
    <row r="237" spans="1:12" s="54" customFormat="1" ht="12.75">
      <c r="A237" s="53" t="s">
        <v>647</v>
      </c>
      <c r="B237" s="56" t="s">
        <v>252</v>
      </c>
      <c r="C237" s="56" t="s">
        <v>897</v>
      </c>
      <c r="D237" s="51">
        <v>4970864.52</v>
      </c>
      <c r="E237" s="51">
        <v>2482219.05</v>
      </c>
      <c r="F237" s="88">
        <f t="shared" si="9"/>
        <v>49.93535913145345</v>
      </c>
      <c r="G237" s="51">
        <v>4970864.52</v>
      </c>
      <c r="H237" s="51">
        <v>2482219.05</v>
      </c>
      <c r="I237" s="88">
        <f t="shared" si="10"/>
        <v>49.93535913145345</v>
      </c>
      <c r="J237" s="51"/>
      <c r="K237" s="51"/>
      <c r="L237" s="90"/>
    </row>
    <row r="238" spans="1:12" s="54" customFormat="1" ht="22.5">
      <c r="A238" s="53" t="s">
        <v>649</v>
      </c>
      <c r="B238" s="56" t="s">
        <v>252</v>
      </c>
      <c r="C238" s="56" t="s">
        <v>898</v>
      </c>
      <c r="D238" s="51">
        <v>11834301.07</v>
      </c>
      <c r="E238" s="51">
        <v>6070354.76</v>
      </c>
      <c r="F238" s="88">
        <f t="shared" si="9"/>
        <v>51.29457772025398</v>
      </c>
      <c r="G238" s="51">
        <v>11834301.07</v>
      </c>
      <c r="H238" s="51">
        <v>6070354.76</v>
      </c>
      <c r="I238" s="88">
        <f t="shared" si="10"/>
        <v>51.29457772025398</v>
      </c>
      <c r="J238" s="51"/>
      <c r="K238" s="51"/>
      <c r="L238" s="90"/>
    </row>
    <row r="239" spans="1:12" s="54" customFormat="1" ht="22.5">
      <c r="A239" s="53" t="s">
        <v>651</v>
      </c>
      <c r="B239" s="56" t="s">
        <v>252</v>
      </c>
      <c r="C239" s="56" t="s">
        <v>899</v>
      </c>
      <c r="D239" s="51">
        <v>1996311.24</v>
      </c>
      <c r="E239" s="51">
        <v>530908.4</v>
      </c>
      <c r="F239" s="88">
        <f t="shared" si="9"/>
        <v>26.59447030914879</v>
      </c>
      <c r="G239" s="51">
        <v>1996311.24</v>
      </c>
      <c r="H239" s="51">
        <v>530908.4</v>
      </c>
      <c r="I239" s="88">
        <f t="shared" si="10"/>
        <v>26.59447030914879</v>
      </c>
      <c r="J239" s="51"/>
      <c r="K239" s="51"/>
      <c r="L239" s="90"/>
    </row>
    <row r="240" spans="1:12" s="54" customFormat="1" ht="22.5">
      <c r="A240" s="53" t="s">
        <v>653</v>
      </c>
      <c r="B240" s="56" t="s">
        <v>252</v>
      </c>
      <c r="C240" s="56" t="s">
        <v>900</v>
      </c>
      <c r="D240" s="51">
        <v>9837989.83</v>
      </c>
      <c r="E240" s="51">
        <v>5539446.36</v>
      </c>
      <c r="F240" s="88">
        <f t="shared" si="9"/>
        <v>56.30668922941955</v>
      </c>
      <c r="G240" s="51">
        <v>9837989.83</v>
      </c>
      <c r="H240" s="51">
        <v>5539446.36</v>
      </c>
      <c r="I240" s="88">
        <f t="shared" si="10"/>
        <v>56.30668922941955</v>
      </c>
      <c r="J240" s="51"/>
      <c r="K240" s="51"/>
      <c r="L240" s="90"/>
    </row>
    <row r="241" spans="1:12" s="54" customFormat="1" ht="12.75">
      <c r="A241" s="53" t="s">
        <v>901</v>
      </c>
      <c r="B241" s="56" t="s">
        <v>252</v>
      </c>
      <c r="C241" s="56" t="s">
        <v>902</v>
      </c>
      <c r="D241" s="51">
        <v>19763462.29</v>
      </c>
      <c r="E241" s="51">
        <v>11395747.66</v>
      </c>
      <c r="F241" s="88">
        <f t="shared" si="9"/>
        <v>57.660684614790746</v>
      </c>
      <c r="G241" s="51">
        <v>19763462.29</v>
      </c>
      <c r="H241" s="51">
        <v>11395747.66</v>
      </c>
      <c r="I241" s="88">
        <f t="shared" si="10"/>
        <v>57.660684614790746</v>
      </c>
      <c r="J241" s="51"/>
      <c r="K241" s="51"/>
      <c r="L241" s="90"/>
    </row>
    <row r="242" spans="1:12" s="54" customFormat="1" ht="12.75">
      <c r="A242" s="53" t="s">
        <v>621</v>
      </c>
      <c r="B242" s="56" t="s">
        <v>252</v>
      </c>
      <c r="C242" s="56" t="s">
        <v>903</v>
      </c>
      <c r="D242" s="51">
        <v>15832182.29</v>
      </c>
      <c r="E242" s="51">
        <v>9350614.13</v>
      </c>
      <c r="F242" s="88">
        <f t="shared" si="9"/>
        <v>59.060803865971664</v>
      </c>
      <c r="G242" s="51">
        <v>15832182.29</v>
      </c>
      <c r="H242" s="51">
        <v>9350614.13</v>
      </c>
      <c r="I242" s="88">
        <f t="shared" si="10"/>
        <v>59.060803865971664</v>
      </c>
      <c r="J242" s="51"/>
      <c r="K242" s="51"/>
      <c r="L242" s="90"/>
    </row>
    <row r="243" spans="1:12" s="54" customFormat="1" ht="22.5">
      <c r="A243" s="53" t="s">
        <v>623</v>
      </c>
      <c r="B243" s="56" t="s">
        <v>252</v>
      </c>
      <c r="C243" s="56" t="s">
        <v>904</v>
      </c>
      <c r="D243" s="51">
        <v>12315000</v>
      </c>
      <c r="E243" s="51">
        <v>7694271.19</v>
      </c>
      <c r="F243" s="88">
        <f t="shared" si="9"/>
        <v>62.47885659764515</v>
      </c>
      <c r="G243" s="51">
        <v>12315000</v>
      </c>
      <c r="H243" s="51">
        <v>7694271.19</v>
      </c>
      <c r="I243" s="88">
        <f t="shared" si="10"/>
        <v>62.47885659764515</v>
      </c>
      <c r="J243" s="51"/>
      <c r="K243" s="51"/>
      <c r="L243" s="90"/>
    </row>
    <row r="244" spans="1:12" s="54" customFormat="1" ht="12.75">
      <c r="A244" s="53" t="s">
        <v>625</v>
      </c>
      <c r="B244" s="56" t="s">
        <v>252</v>
      </c>
      <c r="C244" s="56" t="s">
        <v>905</v>
      </c>
      <c r="D244" s="51">
        <v>9681775</v>
      </c>
      <c r="E244" s="51">
        <v>5903508.86</v>
      </c>
      <c r="F244" s="88">
        <f t="shared" si="9"/>
        <v>60.975480838999054</v>
      </c>
      <c r="G244" s="51">
        <v>9681775</v>
      </c>
      <c r="H244" s="51">
        <v>5903508.86</v>
      </c>
      <c r="I244" s="88">
        <f t="shared" si="10"/>
        <v>60.975480838999054</v>
      </c>
      <c r="J244" s="51"/>
      <c r="K244" s="51"/>
      <c r="L244" s="90"/>
    </row>
    <row r="245" spans="1:12" s="54" customFormat="1" ht="12.75">
      <c r="A245" s="53" t="s">
        <v>627</v>
      </c>
      <c r="B245" s="56" t="s">
        <v>252</v>
      </c>
      <c r="C245" s="56" t="s">
        <v>906</v>
      </c>
      <c r="D245" s="51">
        <v>96600</v>
      </c>
      <c r="E245" s="51">
        <v>49510</v>
      </c>
      <c r="F245" s="88">
        <f t="shared" si="9"/>
        <v>51.25258799171842</v>
      </c>
      <c r="G245" s="51">
        <v>96600</v>
      </c>
      <c r="H245" s="51">
        <v>49510</v>
      </c>
      <c r="I245" s="88">
        <f t="shared" si="10"/>
        <v>51.25258799171842</v>
      </c>
      <c r="J245" s="51"/>
      <c r="K245" s="51"/>
      <c r="L245" s="90"/>
    </row>
    <row r="246" spans="1:12" s="54" customFormat="1" ht="22.5">
      <c r="A246" s="53" t="s">
        <v>629</v>
      </c>
      <c r="B246" s="56" t="s">
        <v>252</v>
      </c>
      <c r="C246" s="56" t="s">
        <v>907</v>
      </c>
      <c r="D246" s="51">
        <v>2536625</v>
      </c>
      <c r="E246" s="51">
        <v>1741252.33</v>
      </c>
      <c r="F246" s="88">
        <f t="shared" si="9"/>
        <v>68.64445197851477</v>
      </c>
      <c r="G246" s="51">
        <v>2536625</v>
      </c>
      <c r="H246" s="51">
        <v>1741252.33</v>
      </c>
      <c r="I246" s="88">
        <f t="shared" si="10"/>
        <v>68.64445197851477</v>
      </c>
      <c r="J246" s="51"/>
      <c r="K246" s="51"/>
      <c r="L246" s="90"/>
    </row>
    <row r="247" spans="1:12" s="54" customFormat="1" ht="12.75">
      <c r="A247" s="53" t="s">
        <v>631</v>
      </c>
      <c r="B247" s="56" t="s">
        <v>252</v>
      </c>
      <c r="C247" s="56" t="s">
        <v>908</v>
      </c>
      <c r="D247" s="51">
        <v>3006682.29</v>
      </c>
      <c r="E247" s="51">
        <v>1375743.11</v>
      </c>
      <c r="F247" s="88">
        <f t="shared" si="9"/>
        <v>45.756184967584325</v>
      </c>
      <c r="G247" s="51">
        <v>3006682.29</v>
      </c>
      <c r="H247" s="51">
        <v>1375743.11</v>
      </c>
      <c r="I247" s="88">
        <f t="shared" si="10"/>
        <v>45.756184967584325</v>
      </c>
      <c r="J247" s="51"/>
      <c r="K247" s="51"/>
      <c r="L247" s="90"/>
    </row>
    <row r="248" spans="1:12" s="54" customFormat="1" ht="12.75">
      <c r="A248" s="53" t="s">
        <v>633</v>
      </c>
      <c r="B248" s="56" t="s">
        <v>252</v>
      </c>
      <c r="C248" s="56" t="s">
        <v>909</v>
      </c>
      <c r="D248" s="51">
        <v>30310</v>
      </c>
      <c r="E248" s="51">
        <v>1389.31</v>
      </c>
      <c r="F248" s="88">
        <f t="shared" si="9"/>
        <v>4.583668756186077</v>
      </c>
      <c r="G248" s="51">
        <v>30310</v>
      </c>
      <c r="H248" s="51">
        <v>1389.31</v>
      </c>
      <c r="I248" s="88">
        <f t="shared" si="10"/>
        <v>4.583668756186077</v>
      </c>
      <c r="J248" s="51"/>
      <c r="K248" s="51"/>
      <c r="L248" s="90"/>
    </row>
    <row r="249" spans="1:12" s="54" customFormat="1" ht="12.75">
      <c r="A249" s="53" t="s">
        <v>635</v>
      </c>
      <c r="B249" s="56" t="s">
        <v>252</v>
      </c>
      <c r="C249" s="56" t="s">
        <v>910</v>
      </c>
      <c r="D249" s="51">
        <v>1000</v>
      </c>
      <c r="E249" s="51"/>
      <c r="F249" s="88">
        <f t="shared" si="9"/>
        <v>0</v>
      </c>
      <c r="G249" s="51">
        <v>1000</v>
      </c>
      <c r="H249" s="51"/>
      <c r="I249" s="88">
        <f t="shared" si="10"/>
        <v>0</v>
      </c>
      <c r="J249" s="51"/>
      <c r="K249" s="51"/>
      <c r="L249" s="90"/>
    </row>
    <row r="250" spans="1:12" s="54" customFormat="1" ht="12.75">
      <c r="A250" s="53" t="s">
        <v>637</v>
      </c>
      <c r="B250" s="56" t="s">
        <v>252</v>
      </c>
      <c r="C250" s="56" t="s">
        <v>911</v>
      </c>
      <c r="D250" s="51">
        <v>2599600</v>
      </c>
      <c r="E250" s="51">
        <v>1268376.68</v>
      </c>
      <c r="F250" s="88">
        <f t="shared" si="9"/>
        <v>48.79122480381597</v>
      </c>
      <c r="G250" s="51">
        <v>2599600</v>
      </c>
      <c r="H250" s="51">
        <v>1268376.68</v>
      </c>
      <c r="I250" s="88">
        <f t="shared" si="10"/>
        <v>48.79122480381597</v>
      </c>
      <c r="J250" s="51"/>
      <c r="K250" s="51"/>
      <c r="L250" s="90"/>
    </row>
    <row r="251" spans="1:12" s="54" customFormat="1" ht="22.5">
      <c r="A251" s="53" t="s">
        <v>639</v>
      </c>
      <c r="B251" s="56" t="s">
        <v>252</v>
      </c>
      <c r="C251" s="56" t="s">
        <v>912</v>
      </c>
      <c r="D251" s="51">
        <v>166760</v>
      </c>
      <c r="E251" s="51">
        <v>27517.78</v>
      </c>
      <c r="F251" s="88">
        <f t="shared" si="9"/>
        <v>16.50142720076757</v>
      </c>
      <c r="G251" s="51">
        <v>166760</v>
      </c>
      <c r="H251" s="51">
        <v>27517.78</v>
      </c>
      <c r="I251" s="88">
        <f t="shared" si="10"/>
        <v>16.50142720076757</v>
      </c>
      <c r="J251" s="51"/>
      <c r="K251" s="51"/>
      <c r="L251" s="90"/>
    </row>
    <row r="252" spans="1:12" s="54" customFormat="1" ht="12.75">
      <c r="A252" s="53" t="s">
        <v>641</v>
      </c>
      <c r="B252" s="56" t="s">
        <v>252</v>
      </c>
      <c r="C252" s="56" t="s">
        <v>913</v>
      </c>
      <c r="D252" s="51">
        <v>209012.29</v>
      </c>
      <c r="E252" s="51">
        <v>78459.34</v>
      </c>
      <c r="F252" s="88">
        <f t="shared" si="9"/>
        <v>37.53814668027416</v>
      </c>
      <c r="G252" s="51">
        <v>209012.29</v>
      </c>
      <c r="H252" s="51">
        <v>78459.34</v>
      </c>
      <c r="I252" s="88">
        <f t="shared" si="10"/>
        <v>37.53814668027416</v>
      </c>
      <c r="J252" s="51"/>
      <c r="K252" s="51"/>
      <c r="L252" s="90"/>
    </row>
    <row r="253" spans="1:12" s="54" customFormat="1" ht="12.75">
      <c r="A253" s="53" t="s">
        <v>647</v>
      </c>
      <c r="B253" s="56" t="s">
        <v>252</v>
      </c>
      <c r="C253" s="56" t="s">
        <v>914</v>
      </c>
      <c r="D253" s="51">
        <v>510500</v>
      </c>
      <c r="E253" s="51">
        <v>280599.83</v>
      </c>
      <c r="F253" s="88">
        <f t="shared" si="9"/>
        <v>54.96568658178257</v>
      </c>
      <c r="G253" s="51">
        <v>510500</v>
      </c>
      <c r="H253" s="51">
        <v>280599.83</v>
      </c>
      <c r="I253" s="88">
        <f t="shared" si="10"/>
        <v>54.96568658178257</v>
      </c>
      <c r="J253" s="51"/>
      <c r="K253" s="51"/>
      <c r="L253" s="90"/>
    </row>
    <row r="254" spans="1:12" s="54" customFormat="1" ht="22.5">
      <c r="A254" s="53" t="s">
        <v>649</v>
      </c>
      <c r="B254" s="56" t="s">
        <v>252</v>
      </c>
      <c r="C254" s="56" t="s">
        <v>915</v>
      </c>
      <c r="D254" s="51">
        <v>3931280</v>
      </c>
      <c r="E254" s="51">
        <v>2045133.53</v>
      </c>
      <c r="F254" s="88">
        <f t="shared" si="9"/>
        <v>52.02207754217456</v>
      </c>
      <c r="G254" s="51">
        <v>3931280</v>
      </c>
      <c r="H254" s="51">
        <v>2045133.53</v>
      </c>
      <c r="I254" s="88">
        <f t="shared" si="10"/>
        <v>52.02207754217456</v>
      </c>
      <c r="J254" s="51"/>
      <c r="K254" s="51"/>
      <c r="L254" s="90"/>
    </row>
    <row r="255" spans="1:12" s="54" customFormat="1" ht="22.5">
      <c r="A255" s="53" t="s">
        <v>651</v>
      </c>
      <c r="B255" s="56" t="s">
        <v>252</v>
      </c>
      <c r="C255" s="56" t="s">
        <v>916</v>
      </c>
      <c r="D255" s="51">
        <v>548300</v>
      </c>
      <c r="E255" s="51">
        <v>130006</v>
      </c>
      <c r="F255" s="88">
        <f t="shared" si="9"/>
        <v>23.710742294364398</v>
      </c>
      <c r="G255" s="51">
        <v>548300</v>
      </c>
      <c r="H255" s="51">
        <v>130006</v>
      </c>
      <c r="I255" s="88">
        <f t="shared" si="10"/>
        <v>23.710742294364398</v>
      </c>
      <c r="J255" s="51"/>
      <c r="K255" s="51"/>
      <c r="L255" s="90"/>
    </row>
    <row r="256" spans="1:12" s="54" customFormat="1" ht="22.5">
      <c r="A256" s="53" t="s">
        <v>653</v>
      </c>
      <c r="B256" s="56" t="s">
        <v>252</v>
      </c>
      <c r="C256" s="56" t="s">
        <v>917</v>
      </c>
      <c r="D256" s="51">
        <v>3382980</v>
      </c>
      <c r="E256" s="51">
        <v>1915127.53</v>
      </c>
      <c r="F256" s="88">
        <f t="shared" si="9"/>
        <v>56.61066663119498</v>
      </c>
      <c r="G256" s="51">
        <v>3382980</v>
      </c>
      <c r="H256" s="51">
        <v>1915127.53</v>
      </c>
      <c r="I256" s="88">
        <f t="shared" si="10"/>
        <v>56.61066663119498</v>
      </c>
      <c r="J256" s="51"/>
      <c r="K256" s="51"/>
      <c r="L256" s="90"/>
    </row>
    <row r="257" spans="1:12" s="54" customFormat="1" ht="12.75">
      <c r="A257" s="53" t="s">
        <v>918</v>
      </c>
      <c r="B257" s="56" t="s">
        <v>252</v>
      </c>
      <c r="C257" s="56" t="s">
        <v>919</v>
      </c>
      <c r="D257" s="51">
        <v>122069344.59</v>
      </c>
      <c r="E257" s="51">
        <v>66615213.17</v>
      </c>
      <c r="F257" s="88">
        <f t="shared" si="9"/>
        <v>54.571615333680725</v>
      </c>
      <c r="G257" s="51">
        <v>122069344.59</v>
      </c>
      <c r="H257" s="51">
        <v>66615213.17</v>
      </c>
      <c r="I257" s="88">
        <f t="shared" si="10"/>
        <v>54.571615333680725</v>
      </c>
      <c r="J257" s="51"/>
      <c r="K257" s="51"/>
      <c r="L257" s="90"/>
    </row>
    <row r="258" spans="1:12" s="54" customFormat="1" ht="12.75">
      <c r="A258" s="53" t="s">
        <v>621</v>
      </c>
      <c r="B258" s="56" t="s">
        <v>252</v>
      </c>
      <c r="C258" s="56" t="s">
        <v>920</v>
      </c>
      <c r="D258" s="51">
        <v>114624523.52</v>
      </c>
      <c r="E258" s="51">
        <v>62845390.21</v>
      </c>
      <c r="F258" s="88">
        <f t="shared" si="9"/>
        <v>54.82717683797793</v>
      </c>
      <c r="G258" s="51">
        <v>114624523.52</v>
      </c>
      <c r="H258" s="51">
        <v>62845390.21</v>
      </c>
      <c r="I258" s="88">
        <f t="shared" si="10"/>
        <v>54.82717683797793</v>
      </c>
      <c r="J258" s="51"/>
      <c r="K258" s="51"/>
      <c r="L258" s="90"/>
    </row>
    <row r="259" spans="1:12" s="54" customFormat="1" ht="22.5">
      <c r="A259" s="53" t="s">
        <v>623</v>
      </c>
      <c r="B259" s="56" t="s">
        <v>252</v>
      </c>
      <c r="C259" s="56" t="s">
        <v>921</v>
      </c>
      <c r="D259" s="51">
        <v>92731903</v>
      </c>
      <c r="E259" s="51">
        <v>51364701.53</v>
      </c>
      <c r="F259" s="88">
        <f t="shared" si="9"/>
        <v>55.39053968298268</v>
      </c>
      <c r="G259" s="51">
        <v>92731903</v>
      </c>
      <c r="H259" s="51">
        <v>51364701.53</v>
      </c>
      <c r="I259" s="88">
        <f t="shared" si="10"/>
        <v>55.39053968298268</v>
      </c>
      <c r="J259" s="51"/>
      <c r="K259" s="51"/>
      <c r="L259" s="90"/>
    </row>
    <row r="260" spans="1:12" s="54" customFormat="1" ht="12.75">
      <c r="A260" s="53" t="s">
        <v>625</v>
      </c>
      <c r="B260" s="56" t="s">
        <v>252</v>
      </c>
      <c r="C260" s="56" t="s">
        <v>922</v>
      </c>
      <c r="D260" s="51">
        <v>72871396</v>
      </c>
      <c r="E260" s="51">
        <v>40755109.02</v>
      </c>
      <c r="F260" s="88">
        <f t="shared" si="9"/>
        <v>55.9274437668245</v>
      </c>
      <c r="G260" s="51">
        <v>72871396</v>
      </c>
      <c r="H260" s="51">
        <v>40755109.02</v>
      </c>
      <c r="I260" s="88">
        <f t="shared" si="10"/>
        <v>55.9274437668245</v>
      </c>
      <c r="J260" s="51"/>
      <c r="K260" s="51"/>
      <c r="L260" s="90"/>
    </row>
    <row r="261" spans="1:12" s="54" customFormat="1" ht="12.75">
      <c r="A261" s="53" t="s">
        <v>627</v>
      </c>
      <c r="B261" s="56" t="s">
        <v>252</v>
      </c>
      <c r="C261" s="56" t="s">
        <v>923</v>
      </c>
      <c r="D261" s="51">
        <v>768200</v>
      </c>
      <c r="E261" s="51">
        <v>299560</v>
      </c>
      <c r="F261" s="88">
        <f t="shared" si="9"/>
        <v>38.995053371517834</v>
      </c>
      <c r="G261" s="51">
        <v>768200</v>
      </c>
      <c r="H261" s="51">
        <v>299560</v>
      </c>
      <c r="I261" s="88">
        <f t="shared" si="10"/>
        <v>38.995053371517834</v>
      </c>
      <c r="J261" s="51"/>
      <c r="K261" s="51"/>
      <c r="L261" s="90"/>
    </row>
    <row r="262" spans="1:12" s="54" customFormat="1" ht="22.5">
      <c r="A262" s="53" t="s">
        <v>629</v>
      </c>
      <c r="B262" s="56" t="s">
        <v>252</v>
      </c>
      <c r="C262" s="56" t="s">
        <v>924</v>
      </c>
      <c r="D262" s="51">
        <v>19092307</v>
      </c>
      <c r="E262" s="51">
        <v>10310032.51</v>
      </c>
      <c r="F262" s="88">
        <f t="shared" si="9"/>
        <v>54.00097803790814</v>
      </c>
      <c r="G262" s="51">
        <v>19092307</v>
      </c>
      <c r="H262" s="51">
        <v>10310032.51</v>
      </c>
      <c r="I262" s="88">
        <f t="shared" si="10"/>
        <v>54.00097803790814</v>
      </c>
      <c r="J262" s="51"/>
      <c r="K262" s="51"/>
      <c r="L262" s="90"/>
    </row>
    <row r="263" spans="1:12" s="54" customFormat="1" ht="12.75">
      <c r="A263" s="53" t="s">
        <v>631</v>
      </c>
      <c r="B263" s="56" t="s">
        <v>252</v>
      </c>
      <c r="C263" s="56" t="s">
        <v>925</v>
      </c>
      <c r="D263" s="51">
        <v>17624856</v>
      </c>
      <c r="E263" s="51">
        <v>9348918.64</v>
      </c>
      <c r="F263" s="88">
        <f t="shared" si="9"/>
        <v>53.04394339448788</v>
      </c>
      <c r="G263" s="51">
        <v>17624856</v>
      </c>
      <c r="H263" s="51">
        <v>9348918.64</v>
      </c>
      <c r="I263" s="88">
        <f t="shared" si="10"/>
        <v>53.04394339448788</v>
      </c>
      <c r="J263" s="51"/>
      <c r="K263" s="51"/>
      <c r="L263" s="90"/>
    </row>
    <row r="264" spans="1:12" s="54" customFormat="1" ht="12.75">
      <c r="A264" s="53" t="s">
        <v>633</v>
      </c>
      <c r="B264" s="56" t="s">
        <v>252</v>
      </c>
      <c r="C264" s="56" t="s">
        <v>926</v>
      </c>
      <c r="D264" s="51">
        <v>399584</v>
      </c>
      <c r="E264" s="51">
        <v>101908.9</v>
      </c>
      <c r="F264" s="88">
        <f aca="true" t="shared" si="11" ref="F264:F327">(E264/D264)*100</f>
        <v>25.503748898854806</v>
      </c>
      <c r="G264" s="51">
        <v>399584</v>
      </c>
      <c r="H264" s="51">
        <v>101908.9</v>
      </c>
      <c r="I264" s="88">
        <f aca="true" t="shared" si="12" ref="I264:I327">(H264/G264)*100</f>
        <v>25.503748898854806</v>
      </c>
      <c r="J264" s="51"/>
      <c r="K264" s="51"/>
      <c r="L264" s="90"/>
    </row>
    <row r="265" spans="1:12" s="54" customFormat="1" ht="12.75">
      <c r="A265" s="53" t="s">
        <v>635</v>
      </c>
      <c r="B265" s="56" t="s">
        <v>252</v>
      </c>
      <c r="C265" s="56" t="s">
        <v>927</v>
      </c>
      <c r="D265" s="51">
        <v>14014</v>
      </c>
      <c r="E265" s="51"/>
      <c r="F265" s="88">
        <f t="shared" si="11"/>
        <v>0</v>
      </c>
      <c r="G265" s="51">
        <v>14014</v>
      </c>
      <c r="H265" s="51"/>
      <c r="I265" s="88">
        <f t="shared" si="12"/>
        <v>0</v>
      </c>
      <c r="J265" s="51"/>
      <c r="K265" s="51"/>
      <c r="L265" s="90"/>
    </row>
    <row r="266" spans="1:12" s="54" customFormat="1" ht="12.75">
      <c r="A266" s="53" t="s">
        <v>637</v>
      </c>
      <c r="B266" s="56" t="s">
        <v>252</v>
      </c>
      <c r="C266" s="56" t="s">
        <v>928</v>
      </c>
      <c r="D266" s="51">
        <v>13666825</v>
      </c>
      <c r="E266" s="51">
        <v>7314521.03</v>
      </c>
      <c r="F266" s="88">
        <f t="shared" si="11"/>
        <v>53.52026553350907</v>
      </c>
      <c r="G266" s="51">
        <v>13666825</v>
      </c>
      <c r="H266" s="51">
        <v>7314521.03</v>
      </c>
      <c r="I266" s="88">
        <f t="shared" si="12"/>
        <v>53.52026553350907</v>
      </c>
      <c r="J266" s="51"/>
      <c r="K266" s="51"/>
      <c r="L266" s="90"/>
    </row>
    <row r="267" spans="1:12" s="54" customFormat="1" ht="22.5">
      <c r="A267" s="53" t="s">
        <v>639</v>
      </c>
      <c r="B267" s="56" t="s">
        <v>252</v>
      </c>
      <c r="C267" s="56" t="s">
        <v>929</v>
      </c>
      <c r="D267" s="51">
        <v>1649154</v>
      </c>
      <c r="E267" s="51">
        <v>1128739.47</v>
      </c>
      <c r="F267" s="88">
        <f t="shared" si="11"/>
        <v>68.44354559974387</v>
      </c>
      <c r="G267" s="51">
        <v>1649154</v>
      </c>
      <c r="H267" s="51">
        <v>1128739.47</v>
      </c>
      <c r="I267" s="88">
        <f t="shared" si="12"/>
        <v>68.44354559974387</v>
      </c>
      <c r="J267" s="51"/>
      <c r="K267" s="51"/>
      <c r="L267" s="90"/>
    </row>
    <row r="268" spans="1:12" s="54" customFormat="1" ht="12.75">
      <c r="A268" s="53" t="s">
        <v>641</v>
      </c>
      <c r="B268" s="56" t="s">
        <v>252</v>
      </c>
      <c r="C268" s="56" t="s">
        <v>930</v>
      </c>
      <c r="D268" s="51">
        <v>1895279</v>
      </c>
      <c r="E268" s="51">
        <v>803749.24</v>
      </c>
      <c r="F268" s="88">
        <f t="shared" si="11"/>
        <v>42.40796421001868</v>
      </c>
      <c r="G268" s="51">
        <v>1895279</v>
      </c>
      <c r="H268" s="51">
        <v>803749.24</v>
      </c>
      <c r="I268" s="88">
        <f t="shared" si="12"/>
        <v>42.40796421001868</v>
      </c>
      <c r="J268" s="51"/>
      <c r="K268" s="51"/>
      <c r="L268" s="90"/>
    </row>
    <row r="269" spans="1:12" s="54" customFormat="1" ht="12.75">
      <c r="A269" s="53" t="s">
        <v>893</v>
      </c>
      <c r="B269" s="56" t="s">
        <v>252</v>
      </c>
      <c r="C269" s="56" t="s">
        <v>931</v>
      </c>
      <c r="D269" s="51">
        <v>33500</v>
      </c>
      <c r="E269" s="51">
        <v>21010</v>
      </c>
      <c r="F269" s="88">
        <f t="shared" si="11"/>
        <v>62.71641791044777</v>
      </c>
      <c r="G269" s="51">
        <v>33500</v>
      </c>
      <c r="H269" s="51">
        <v>21010</v>
      </c>
      <c r="I269" s="88">
        <f t="shared" si="12"/>
        <v>62.71641791044777</v>
      </c>
      <c r="J269" s="51"/>
      <c r="K269" s="51"/>
      <c r="L269" s="90"/>
    </row>
    <row r="270" spans="1:12" s="54" customFormat="1" ht="22.5">
      <c r="A270" s="53" t="s">
        <v>895</v>
      </c>
      <c r="B270" s="56" t="s">
        <v>252</v>
      </c>
      <c r="C270" s="56" t="s">
        <v>932</v>
      </c>
      <c r="D270" s="51">
        <v>33500</v>
      </c>
      <c r="E270" s="51">
        <v>21010</v>
      </c>
      <c r="F270" s="88">
        <f t="shared" si="11"/>
        <v>62.71641791044777</v>
      </c>
      <c r="G270" s="51">
        <v>33500</v>
      </c>
      <c r="H270" s="51">
        <v>21010</v>
      </c>
      <c r="I270" s="88">
        <f t="shared" si="12"/>
        <v>62.71641791044777</v>
      </c>
      <c r="J270" s="51"/>
      <c r="K270" s="51"/>
      <c r="L270" s="90"/>
    </row>
    <row r="271" spans="1:12" s="54" customFormat="1" ht="12.75">
      <c r="A271" s="53" t="s">
        <v>647</v>
      </c>
      <c r="B271" s="56" t="s">
        <v>252</v>
      </c>
      <c r="C271" s="56" t="s">
        <v>933</v>
      </c>
      <c r="D271" s="51">
        <v>4234264.52</v>
      </c>
      <c r="E271" s="51">
        <v>2110760.04</v>
      </c>
      <c r="F271" s="88">
        <f t="shared" si="11"/>
        <v>49.84950822108771</v>
      </c>
      <c r="G271" s="51">
        <v>4234264.52</v>
      </c>
      <c r="H271" s="51">
        <v>2110760.04</v>
      </c>
      <c r="I271" s="88">
        <f t="shared" si="12"/>
        <v>49.84950822108771</v>
      </c>
      <c r="J271" s="51"/>
      <c r="K271" s="51"/>
      <c r="L271" s="90"/>
    </row>
    <row r="272" spans="1:12" s="54" customFormat="1" ht="22.5">
      <c r="A272" s="53" t="s">
        <v>649</v>
      </c>
      <c r="B272" s="56" t="s">
        <v>252</v>
      </c>
      <c r="C272" s="56" t="s">
        <v>934</v>
      </c>
      <c r="D272" s="51">
        <v>7444821.07</v>
      </c>
      <c r="E272" s="51">
        <v>3769822.96</v>
      </c>
      <c r="F272" s="88">
        <f t="shared" si="11"/>
        <v>50.636851101647764</v>
      </c>
      <c r="G272" s="51">
        <v>7444821.07</v>
      </c>
      <c r="H272" s="51">
        <v>3769822.96</v>
      </c>
      <c r="I272" s="88">
        <f t="shared" si="12"/>
        <v>50.636851101647764</v>
      </c>
      <c r="J272" s="51"/>
      <c r="K272" s="51"/>
      <c r="L272" s="90"/>
    </row>
    <row r="273" spans="1:12" s="54" customFormat="1" ht="22.5">
      <c r="A273" s="53" t="s">
        <v>651</v>
      </c>
      <c r="B273" s="56" t="s">
        <v>252</v>
      </c>
      <c r="C273" s="56" t="s">
        <v>935</v>
      </c>
      <c r="D273" s="51">
        <v>1437011.24</v>
      </c>
      <c r="E273" s="51">
        <v>394169</v>
      </c>
      <c r="F273" s="88">
        <f t="shared" si="11"/>
        <v>27.429778489415295</v>
      </c>
      <c r="G273" s="51">
        <v>1437011.24</v>
      </c>
      <c r="H273" s="51">
        <v>394169</v>
      </c>
      <c r="I273" s="88">
        <f t="shared" si="12"/>
        <v>27.429778489415295</v>
      </c>
      <c r="J273" s="51"/>
      <c r="K273" s="51"/>
      <c r="L273" s="90"/>
    </row>
    <row r="274" spans="1:12" s="54" customFormat="1" ht="22.5">
      <c r="A274" s="53" t="s">
        <v>653</v>
      </c>
      <c r="B274" s="56" t="s">
        <v>252</v>
      </c>
      <c r="C274" s="56" t="s">
        <v>936</v>
      </c>
      <c r="D274" s="51">
        <v>6007809.83</v>
      </c>
      <c r="E274" s="51">
        <v>3375653.96</v>
      </c>
      <c r="F274" s="88">
        <f t="shared" si="11"/>
        <v>56.187763186905</v>
      </c>
      <c r="G274" s="51">
        <v>6007809.83</v>
      </c>
      <c r="H274" s="51">
        <v>3375653.96</v>
      </c>
      <c r="I274" s="88">
        <f t="shared" si="12"/>
        <v>56.187763186905</v>
      </c>
      <c r="J274" s="51"/>
      <c r="K274" s="51"/>
      <c r="L274" s="90"/>
    </row>
    <row r="275" spans="1:12" s="54" customFormat="1" ht="22.5">
      <c r="A275" s="53" t="s">
        <v>937</v>
      </c>
      <c r="B275" s="56" t="s">
        <v>252</v>
      </c>
      <c r="C275" s="56" t="s">
        <v>938</v>
      </c>
      <c r="D275" s="51">
        <v>59000</v>
      </c>
      <c r="E275" s="51">
        <v>29539.18</v>
      </c>
      <c r="F275" s="88">
        <f t="shared" si="11"/>
        <v>50.06640677966102</v>
      </c>
      <c r="G275" s="51">
        <v>59000</v>
      </c>
      <c r="H275" s="51">
        <v>29539.18</v>
      </c>
      <c r="I275" s="88">
        <f t="shared" si="12"/>
        <v>50.06640677966102</v>
      </c>
      <c r="J275" s="51"/>
      <c r="K275" s="51"/>
      <c r="L275" s="90"/>
    </row>
    <row r="276" spans="1:12" s="54" customFormat="1" ht="12.75">
      <c r="A276" s="53" t="s">
        <v>621</v>
      </c>
      <c r="B276" s="56" t="s">
        <v>252</v>
      </c>
      <c r="C276" s="56" t="s">
        <v>939</v>
      </c>
      <c r="D276" s="51">
        <v>36500</v>
      </c>
      <c r="E276" s="51">
        <v>19999.18</v>
      </c>
      <c r="F276" s="88">
        <f t="shared" si="11"/>
        <v>54.79227397260274</v>
      </c>
      <c r="G276" s="51">
        <v>36500</v>
      </c>
      <c r="H276" s="51">
        <v>19999.18</v>
      </c>
      <c r="I276" s="88">
        <f t="shared" si="12"/>
        <v>54.79227397260274</v>
      </c>
      <c r="J276" s="51"/>
      <c r="K276" s="51"/>
      <c r="L276" s="90"/>
    </row>
    <row r="277" spans="1:12" s="54" customFormat="1" ht="12.75">
      <c r="A277" s="53" t="s">
        <v>647</v>
      </c>
      <c r="B277" s="56" t="s">
        <v>252</v>
      </c>
      <c r="C277" s="56" t="s">
        <v>940</v>
      </c>
      <c r="D277" s="51">
        <v>36500</v>
      </c>
      <c r="E277" s="51">
        <v>19999.18</v>
      </c>
      <c r="F277" s="88">
        <f t="shared" si="11"/>
        <v>54.79227397260274</v>
      </c>
      <c r="G277" s="51">
        <v>36500</v>
      </c>
      <c r="H277" s="51">
        <v>19999.18</v>
      </c>
      <c r="I277" s="88">
        <f t="shared" si="12"/>
        <v>54.79227397260274</v>
      </c>
      <c r="J277" s="51"/>
      <c r="K277" s="51"/>
      <c r="L277" s="90"/>
    </row>
    <row r="278" spans="1:12" s="54" customFormat="1" ht="22.5">
      <c r="A278" s="53" t="s">
        <v>649</v>
      </c>
      <c r="B278" s="56" t="s">
        <v>252</v>
      </c>
      <c r="C278" s="56" t="s">
        <v>941</v>
      </c>
      <c r="D278" s="51">
        <v>22500</v>
      </c>
      <c r="E278" s="51">
        <v>9540</v>
      </c>
      <c r="F278" s="88">
        <f t="shared" si="11"/>
        <v>42.4</v>
      </c>
      <c r="G278" s="51">
        <v>22500</v>
      </c>
      <c r="H278" s="51">
        <v>9540</v>
      </c>
      <c r="I278" s="88">
        <f t="shared" si="12"/>
        <v>42.4</v>
      </c>
      <c r="J278" s="51"/>
      <c r="K278" s="51"/>
      <c r="L278" s="90"/>
    </row>
    <row r="279" spans="1:12" s="54" customFormat="1" ht="22.5">
      <c r="A279" s="53" t="s">
        <v>651</v>
      </c>
      <c r="B279" s="56" t="s">
        <v>252</v>
      </c>
      <c r="C279" s="56" t="s">
        <v>942</v>
      </c>
      <c r="D279" s="51">
        <v>1000</v>
      </c>
      <c r="E279" s="51"/>
      <c r="F279" s="88">
        <f t="shared" si="11"/>
        <v>0</v>
      </c>
      <c r="G279" s="51">
        <v>1000</v>
      </c>
      <c r="H279" s="51"/>
      <c r="I279" s="88">
        <f t="shared" si="12"/>
        <v>0</v>
      </c>
      <c r="J279" s="51"/>
      <c r="K279" s="51"/>
      <c r="L279" s="90"/>
    </row>
    <row r="280" spans="1:12" s="54" customFormat="1" ht="22.5">
      <c r="A280" s="53" t="s">
        <v>653</v>
      </c>
      <c r="B280" s="56" t="s">
        <v>252</v>
      </c>
      <c r="C280" s="56" t="s">
        <v>943</v>
      </c>
      <c r="D280" s="51">
        <v>21500</v>
      </c>
      <c r="E280" s="51">
        <v>9540</v>
      </c>
      <c r="F280" s="88">
        <f t="shared" si="11"/>
        <v>44.372093023255815</v>
      </c>
      <c r="G280" s="51">
        <v>21500</v>
      </c>
      <c r="H280" s="51">
        <v>9540</v>
      </c>
      <c r="I280" s="88">
        <f t="shared" si="12"/>
        <v>44.372093023255815</v>
      </c>
      <c r="J280" s="51"/>
      <c r="K280" s="51"/>
      <c r="L280" s="90"/>
    </row>
    <row r="281" spans="1:12" s="54" customFormat="1" ht="22.5">
      <c r="A281" s="53" t="s">
        <v>944</v>
      </c>
      <c r="B281" s="56" t="s">
        <v>252</v>
      </c>
      <c r="C281" s="56" t="s">
        <v>945</v>
      </c>
      <c r="D281" s="51">
        <v>6458267</v>
      </c>
      <c r="E281" s="51">
        <v>3043412.16</v>
      </c>
      <c r="F281" s="88">
        <f t="shared" si="11"/>
        <v>47.12428519910992</v>
      </c>
      <c r="G281" s="51">
        <v>6458267</v>
      </c>
      <c r="H281" s="51">
        <v>3043412.16</v>
      </c>
      <c r="I281" s="88">
        <f t="shared" si="12"/>
        <v>47.12428519910992</v>
      </c>
      <c r="J281" s="51"/>
      <c r="K281" s="51"/>
      <c r="L281" s="90"/>
    </row>
    <row r="282" spans="1:12" s="54" customFormat="1" ht="12.75">
      <c r="A282" s="53" t="s">
        <v>621</v>
      </c>
      <c r="B282" s="56" t="s">
        <v>252</v>
      </c>
      <c r="C282" s="56" t="s">
        <v>946</v>
      </c>
      <c r="D282" s="51">
        <v>6022567</v>
      </c>
      <c r="E282" s="51">
        <v>2797553.89</v>
      </c>
      <c r="F282" s="88">
        <f t="shared" si="11"/>
        <v>46.4511875085823</v>
      </c>
      <c r="G282" s="51">
        <v>6022567</v>
      </c>
      <c r="H282" s="51">
        <v>2797553.89</v>
      </c>
      <c r="I282" s="88">
        <f t="shared" si="12"/>
        <v>46.4511875085823</v>
      </c>
      <c r="J282" s="51"/>
      <c r="K282" s="51"/>
      <c r="L282" s="90"/>
    </row>
    <row r="283" spans="1:12" s="54" customFormat="1" ht="22.5">
      <c r="A283" s="53" t="s">
        <v>623</v>
      </c>
      <c r="B283" s="56" t="s">
        <v>252</v>
      </c>
      <c r="C283" s="56" t="s">
        <v>947</v>
      </c>
      <c r="D283" s="51">
        <v>5224997</v>
      </c>
      <c r="E283" s="51">
        <v>2429637.2</v>
      </c>
      <c r="F283" s="88">
        <f t="shared" si="11"/>
        <v>46.50026019153696</v>
      </c>
      <c r="G283" s="51">
        <v>5224997</v>
      </c>
      <c r="H283" s="51">
        <v>2429637.2</v>
      </c>
      <c r="I283" s="88">
        <f t="shared" si="12"/>
        <v>46.50026019153696</v>
      </c>
      <c r="J283" s="51"/>
      <c r="K283" s="51"/>
      <c r="L283" s="90"/>
    </row>
    <row r="284" spans="1:12" s="54" customFormat="1" ht="12.75">
      <c r="A284" s="53" t="s">
        <v>625</v>
      </c>
      <c r="B284" s="56" t="s">
        <v>252</v>
      </c>
      <c r="C284" s="56" t="s">
        <v>948</v>
      </c>
      <c r="D284" s="51">
        <v>4136289.25</v>
      </c>
      <c r="E284" s="51">
        <v>2015428.28</v>
      </c>
      <c r="F284" s="88">
        <f t="shared" si="11"/>
        <v>48.725515992383755</v>
      </c>
      <c r="G284" s="51">
        <v>4136289.25</v>
      </c>
      <c r="H284" s="51">
        <v>2015428.28</v>
      </c>
      <c r="I284" s="88">
        <f t="shared" si="12"/>
        <v>48.725515992383755</v>
      </c>
      <c r="J284" s="51"/>
      <c r="K284" s="51"/>
      <c r="L284" s="90"/>
    </row>
    <row r="285" spans="1:12" s="54" customFormat="1" ht="12.75">
      <c r="A285" s="53" t="s">
        <v>627</v>
      </c>
      <c r="B285" s="56" t="s">
        <v>252</v>
      </c>
      <c r="C285" s="56" t="s">
        <v>949</v>
      </c>
      <c r="D285" s="51">
        <v>5000</v>
      </c>
      <c r="E285" s="51"/>
      <c r="F285" s="88">
        <f t="shared" si="11"/>
        <v>0</v>
      </c>
      <c r="G285" s="51">
        <v>5000</v>
      </c>
      <c r="H285" s="51"/>
      <c r="I285" s="88">
        <f t="shared" si="12"/>
        <v>0</v>
      </c>
      <c r="J285" s="51"/>
      <c r="K285" s="51"/>
      <c r="L285" s="90"/>
    </row>
    <row r="286" spans="1:12" s="54" customFormat="1" ht="22.5">
      <c r="A286" s="53" t="s">
        <v>629</v>
      </c>
      <c r="B286" s="56" t="s">
        <v>252</v>
      </c>
      <c r="C286" s="56" t="s">
        <v>950</v>
      </c>
      <c r="D286" s="51">
        <v>1083707.75</v>
      </c>
      <c r="E286" s="51">
        <v>414208.92</v>
      </c>
      <c r="F286" s="88">
        <f t="shared" si="11"/>
        <v>38.22145961399649</v>
      </c>
      <c r="G286" s="51">
        <v>1083707.75</v>
      </c>
      <c r="H286" s="51">
        <v>414208.92</v>
      </c>
      <c r="I286" s="88">
        <f t="shared" si="12"/>
        <v>38.22145961399649</v>
      </c>
      <c r="J286" s="51"/>
      <c r="K286" s="51"/>
      <c r="L286" s="90"/>
    </row>
    <row r="287" spans="1:12" s="54" customFormat="1" ht="12.75">
      <c r="A287" s="53" t="s">
        <v>631</v>
      </c>
      <c r="B287" s="56" t="s">
        <v>252</v>
      </c>
      <c r="C287" s="56" t="s">
        <v>951</v>
      </c>
      <c r="D287" s="51">
        <v>607970</v>
      </c>
      <c r="E287" s="51">
        <v>297056.69</v>
      </c>
      <c r="F287" s="88">
        <f t="shared" si="11"/>
        <v>48.860419099626625</v>
      </c>
      <c r="G287" s="51">
        <v>607970</v>
      </c>
      <c r="H287" s="51">
        <v>297056.69</v>
      </c>
      <c r="I287" s="88">
        <f t="shared" si="12"/>
        <v>48.860419099626625</v>
      </c>
      <c r="J287" s="51"/>
      <c r="K287" s="51"/>
      <c r="L287" s="90"/>
    </row>
    <row r="288" spans="1:12" s="54" customFormat="1" ht="12.75">
      <c r="A288" s="53" t="s">
        <v>633</v>
      </c>
      <c r="B288" s="56" t="s">
        <v>252</v>
      </c>
      <c r="C288" s="56" t="s">
        <v>952</v>
      </c>
      <c r="D288" s="51">
        <v>65000</v>
      </c>
      <c r="E288" s="51">
        <v>26304.46</v>
      </c>
      <c r="F288" s="88">
        <f t="shared" si="11"/>
        <v>40.468399999999995</v>
      </c>
      <c r="G288" s="51">
        <v>65000</v>
      </c>
      <c r="H288" s="51">
        <v>26304.46</v>
      </c>
      <c r="I288" s="88">
        <f t="shared" si="12"/>
        <v>40.468399999999995</v>
      </c>
      <c r="J288" s="51"/>
      <c r="K288" s="51"/>
      <c r="L288" s="90"/>
    </row>
    <row r="289" spans="1:12" s="54" customFormat="1" ht="12.75">
      <c r="A289" s="53" t="s">
        <v>635</v>
      </c>
      <c r="B289" s="56" t="s">
        <v>252</v>
      </c>
      <c r="C289" s="56" t="s">
        <v>953</v>
      </c>
      <c r="D289" s="51">
        <v>15500</v>
      </c>
      <c r="E289" s="51">
        <v>5240</v>
      </c>
      <c r="F289" s="88">
        <f t="shared" si="11"/>
        <v>33.806451612903224</v>
      </c>
      <c r="G289" s="51">
        <v>15500</v>
      </c>
      <c r="H289" s="51">
        <v>5240</v>
      </c>
      <c r="I289" s="88">
        <f t="shared" si="12"/>
        <v>33.806451612903224</v>
      </c>
      <c r="J289" s="51"/>
      <c r="K289" s="51"/>
      <c r="L289" s="90"/>
    </row>
    <row r="290" spans="1:12" s="54" customFormat="1" ht="12.75">
      <c r="A290" s="53" t="s">
        <v>637</v>
      </c>
      <c r="B290" s="56" t="s">
        <v>252</v>
      </c>
      <c r="C290" s="56" t="s">
        <v>954</v>
      </c>
      <c r="D290" s="51">
        <v>208800</v>
      </c>
      <c r="E290" s="51">
        <v>91671.12</v>
      </c>
      <c r="F290" s="88">
        <f t="shared" si="11"/>
        <v>43.90379310344827</v>
      </c>
      <c r="G290" s="51">
        <v>208800</v>
      </c>
      <c r="H290" s="51">
        <v>91671.12</v>
      </c>
      <c r="I290" s="88">
        <f t="shared" si="12"/>
        <v>43.90379310344827</v>
      </c>
      <c r="J290" s="51"/>
      <c r="K290" s="51"/>
      <c r="L290" s="90"/>
    </row>
    <row r="291" spans="1:12" s="54" customFormat="1" ht="22.5">
      <c r="A291" s="53" t="s">
        <v>639</v>
      </c>
      <c r="B291" s="56" t="s">
        <v>252</v>
      </c>
      <c r="C291" s="56" t="s">
        <v>955</v>
      </c>
      <c r="D291" s="51">
        <v>243670</v>
      </c>
      <c r="E291" s="51">
        <v>141906.04</v>
      </c>
      <c r="F291" s="88">
        <f t="shared" si="11"/>
        <v>58.236976238355155</v>
      </c>
      <c r="G291" s="51">
        <v>243670</v>
      </c>
      <c r="H291" s="51">
        <v>141906.04</v>
      </c>
      <c r="I291" s="88">
        <f t="shared" si="12"/>
        <v>58.236976238355155</v>
      </c>
      <c r="J291" s="51"/>
      <c r="K291" s="51"/>
      <c r="L291" s="90"/>
    </row>
    <row r="292" spans="1:12" s="54" customFormat="1" ht="12.75">
      <c r="A292" s="53" t="s">
        <v>641</v>
      </c>
      <c r="B292" s="56" t="s">
        <v>252</v>
      </c>
      <c r="C292" s="56" t="s">
        <v>956</v>
      </c>
      <c r="D292" s="51">
        <v>75000</v>
      </c>
      <c r="E292" s="51">
        <v>31935.07</v>
      </c>
      <c r="F292" s="88">
        <f t="shared" si="11"/>
        <v>42.58009333333334</v>
      </c>
      <c r="G292" s="51">
        <v>75000</v>
      </c>
      <c r="H292" s="51">
        <v>31935.07</v>
      </c>
      <c r="I292" s="88">
        <f t="shared" si="12"/>
        <v>42.58009333333334</v>
      </c>
      <c r="J292" s="51"/>
      <c r="K292" s="51"/>
      <c r="L292" s="90"/>
    </row>
    <row r="293" spans="1:12" s="54" customFormat="1" ht="12.75">
      <c r="A293" s="53" t="s">
        <v>647</v>
      </c>
      <c r="B293" s="56" t="s">
        <v>252</v>
      </c>
      <c r="C293" s="56" t="s">
        <v>957</v>
      </c>
      <c r="D293" s="51">
        <v>189600</v>
      </c>
      <c r="E293" s="51">
        <v>70860</v>
      </c>
      <c r="F293" s="88">
        <f t="shared" si="11"/>
        <v>37.37341772151899</v>
      </c>
      <c r="G293" s="51">
        <v>189600</v>
      </c>
      <c r="H293" s="51">
        <v>70860</v>
      </c>
      <c r="I293" s="88">
        <f t="shared" si="12"/>
        <v>37.37341772151899</v>
      </c>
      <c r="J293" s="51"/>
      <c r="K293" s="51"/>
      <c r="L293" s="90"/>
    </row>
    <row r="294" spans="1:12" s="54" customFormat="1" ht="22.5">
      <c r="A294" s="53" t="s">
        <v>649</v>
      </c>
      <c r="B294" s="56" t="s">
        <v>252</v>
      </c>
      <c r="C294" s="56" t="s">
        <v>958</v>
      </c>
      <c r="D294" s="51">
        <v>435700</v>
      </c>
      <c r="E294" s="51">
        <v>245858.27</v>
      </c>
      <c r="F294" s="88">
        <f t="shared" si="11"/>
        <v>56.42833830617398</v>
      </c>
      <c r="G294" s="51">
        <v>435700</v>
      </c>
      <c r="H294" s="51">
        <v>245858.27</v>
      </c>
      <c r="I294" s="88">
        <f t="shared" si="12"/>
        <v>56.42833830617398</v>
      </c>
      <c r="J294" s="51"/>
      <c r="K294" s="51"/>
      <c r="L294" s="90"/>
    </row>
    <row r="295" spans="1:12" s="54" customFormat="1" ht="22.5">
      <c r="A295" s="53" t="s">
        <v>651</v>
      </c>
      <c r="B295" s="56" t="s">
        <v>252</v>
      </c>
      <c r="C295" s="56" t="s">
        <v>959</v>
      </c>
      <c r="D295" s="51">
        <v>10000</v>
      </c>
      <c r="E295" s="51">
        <v>6733.4</v>
      </c>
      <c r="F295" s="88">
        <f t="shared" si="11"/>
        <v>67.33399999999999</v>
      </c>
      <c r="G295" s="51">
        <v>10000</v>
      </c>
      <c r="H295" s="51">
        <v>6733.4</v>
      </c>
      <c r="I295" s="88">
        <f t="shared" si="12"/>
        <v>67.33399999999999</v>
      </c>
      <c r="J295" s="51"/>
      <c r="K295" s="51"/>
      <c r="L295" s="90"/>
    </row>
    <row r="296" spans="1:12" s="54" customFormat="1" ht="22.5">
      <c r="A296" s="53" t="s">
        <v>653</v>
      </c>
      <c r="B296" s="56" t="s">
        <v>252</v>
      </c>
      <c r="C296" s="56" t="s">
        <v>960</v>
      </c>
      <c r="D296" s="51">
        <v>425700</v>
      </c>
      <c r="E296" s="51">
        <v>239124.87</v>
      </c>
      <c r="F296" s="88">
        <f t="shared" si="11"/>
        <v>56.17215644820296</v>
      </c>
      <c r="G296" s="51">
        <v>425700</v>
      </c>
      <c r="H296" s="51">
        <v>239124.87</v>
      </c>
      <c r="I296" s="88">
        <f t="shared" si="12"/>
        <v>56.17215644820296</v>
      </c>
      <c r="J296" s="51"/>
      <c r="K296" s="51"/>
      <c r="L296" s="90"/>
    </row>
    <row r="297" spans="1:12" s="54" customFormat="1" ht="22.5">
      <c r="A297" s="53" t="s">
        <v>961</v>
      </c>
      <c r="B297" s="56" t="s">
        <v>252</v>
      </c>
      <c r="C297" s="56" t="s">
        <v>962</v>
      </c>
      <c r="D297" s="51">
        <v>21630676.59</v>
      </c>
      <c r="E297" s="51">
        <v>13455598.75</v>
      </c>
      <c r="F297" s="88">
        <f t="shared" si="11"/>
        <v>62.20609278685536</v>
      </c>
      <c r="G297" s="51">
        <v>10189604.07</v>
      </c>
      <c r="H297" s="51">
        <v>7589749.1</v>
      </c>
      <c r="I297" s="88">
        <f t="shared" si="12"/>
        <v>74.48522089632085</v>
      </c>
      <c r="J297" s="51">
        <v>11441072.52</v>
      </c>
      <c r="K297" s="51">
        <v>5865849.65</v>
      </c>
      <c r="L297" s="90">
        <f>(K297/J297)*100</f>
        <v>51.27010286619528</v>
      </c>
    </row>
    <row r="298" spans="1:12" s="54" customFormat="1" ht="12.75">
      <c r="A298" s="53" t="s">
        <v>621</v>
      </c>
      <c r="B298" s="56" t="s">
        <v>252</v>
      </c>
      <c r="C298" s="56" t="s">
        <v>963</v>
      </c>
      <c r="D298" s="51">
        <v>18310841.09</v>
      </c>
      <c r="E298" s="51">
        <v>10825521.67</v>
      </c>
      <c r="F298" s="88">
        <f t="shared" si="11"/>
        <v>59.120832389900876</v>
      </c>
      <c r="G298" s="51">
        <v>7863305.8</v>
      </c>
      <c r="H298" s="51">
        <v>5423192.98</v>
      </c>
      <c r="I298" s="88">
        <f t="shared" si="12"/>
        <v>68.96835908378382</v>
      </c>
      <c r="J298" s="51">
        <v>10447535.29</v>
      </c>
      <c r="K298" s="51">
        <v>5402328.69</v>
      </c>
      <c r="L298" s="90">
        <f>(K298/J298)*100</f>
        <v>51.70912124289174</v>
      </c>
    </row>
    <row r="299" spans="1:12" s="54" customFormat="1" ht="22.5">
      <c r="A299" s="53" t="s">
        <v>623</v>
      </c>
      <c r="B299" s="56" t="s">
        <v>252</v>
      </c>
      <c r="C299" s="56" t="s">
        <v>964</v>
      </c>
      <c r="D299" s="51">
        <v>12110640</v>
      </c>
      <c r="E299" s="51">
        <v>6279354.01</v>
      </c>
      <c r="F299" s="88">
        <f t="shared" si="11"/>
        <v>51.849894060099224</v>
      </c>
      <c r="G299" s="51">
        <v>4248000</v>
      </c>
      <c r="H299" s="51">
        <v>2198122.9</v>
      </c>
      <c r="I299" s="88">
        <f t="shared" si="12"/>
        <v>51.744889359698675</v>
      </c>
      <c r="J299" s="51">
        <v>7862640</v>
      </c>
      <c r="K299" s="51">
        <v>4081231.11</v>
      </c>
      <c r="L299" s="90">
        <f>(K299/J299)*100</f>
        <v>51.906625637190565</v>
      </c>
    </row>
    <row r="300" spans="1:12" s="54" customFormat="1" ht="12.75">
      <c r="A300" s="53" t="s">
        <v>625</v>
      </c>
      <c r="B300" s="56" t="s">
        <v>252</v>
      </c>
      <c r="C300" s="56" t="s">
        <v>965</v>
      </c>
      <c r="D300" s="51">
        <v>9588012</v>
      </c>
      <c r="E300" s="51">
        <v>5014374.95</v>
      </c>
      <c r="F300" s="88">
        <f t="shared" si="11"/>
        <v>52.29837999785566</v>
      </c>
      <c r="G300" s="51">
        <v>3358478</v>
      </c>
      <c r="H300" s="51">
        <v>1754197.52</v>
      </c>
      <c r="I300" s="88">
        <f t="shared" si="12"/>
        <v>52.23191933965327</v>
      </c>
      <c r="J300" s="51">
        <v>6229534</v>
      </c>
      <c r="K300" s="51">
        <v>3260177.43</v>
      </c>
      <c r="L300" s="90">
        <f>(K300/J300)*100</f>
        <v>52.33421039198117</v>
      </c>
    </row>
    <row r="301" spans="1:12" s="54" customFormat="1" ht="12.75">
      <c r="A301" s="53" t="s">
        <v>627</v>
      </c>
      <c r="B301" s="56" t="s">
        <v>252</v>
      </c>
      <c r="C301" s="56" t="s">
        <v>966</v>
      </c>
      <c r="D301" s="51">
        <v>9600</v>
      </c>
      <c r="E301" s="51"/>
      <c r="F301" s="88">
        <f t="shared" si="11"/>
        <v>0</v>
      </c>
      <c r="G301" s="51">
        <v>9600</v>
      </c>
      <c r="H301" s="51"/>
      <c r="I301" s="88">
        <f t="shared" si="12"/>
        <v>0</v>
      </c>
      <c r="J301" s="51"/>
      <c r="K301" s="51"/>
      <c r="L301" s="90"/>
    </row>
    <row r="302" spans="1:12" s="54" customFormat="1" ht="22.5">
      <c r="A302" s="53" t="s">
        <v>629</v>
      </c>
      <c r="B302" s="56" t="s">
        <v>252</v>
      </c>
      <c r="C302" s="56" t="s">
        <v>967</v>
      </c>
      <c r="D302" s="51">
        <v>2513028</v>
      </c>
      <c r="E302" s="51">
        <v>1264979.06</v>
      </c>
      <c r="F302" s="88">
        <f t="shared" si="11"/>
        <v>50.336847022794814</v>
      </c>
      <c r="G302" s="51">
        <v>879922</v>
      </c>
      <c r="H302" s="51">
        <v>443925.38</v>
      </c>
      <c r="I302" s="88">
        <f t="shared" si="12"/>
        <v>50.45053766129271</v>
      </c>
      <c r="J302" s="51">
        <v>1633106</v>
      </c>
      <c r="K302" s="51">
        <v>821053.68</v>
      </c>
      <c r="L302" s="90">
        <f>(K302/J302)*100</f>
        <v>50.27559019439033</v>
      </c>
    </row>
    <row r="303" spans="1:12" s="54" customFormat="1" ht="12.75">
      <c r="A303" s="53" t="s">
        <v>631</v>
      </c>
      <c r="B303" s="56" t="s">
        <v>252</v>
      </c>
      <c r="C303" s="56" t="s">
        <v>968</v>
      </c>
      <c r="D303" s="51">
        <v>5347807.09</v>
      </c>
      <c r="E303" s="51">
        <v>3944830.53</v>
      </c>
      <c r="F303" s="88">
        <f t="shared" si="11"/>
        <v>73.765385766748</v>
      </c>
      <c r="G303" s="51">
        <v>3126585.8</v>
      </c>
      <c r="H303" s="51">
        <v>2812264.77</v>
      </c>
      <c r="I303" s="88">
        <f t="shared" si="12"/>
        <v>89.94682858215502</v>
      </c>
      <c r="J303" s="51">
        <v>2221221.29</v>
      </c>
      <c r="K303" s="51">
        <v>1132565.76</v>
      </c>
      <c r="L303" s="90">
        <f>(K303/J303)*100</f>
        <v>50.98842538106593</v>
      </c>
    </row>
    <row r="304" spans="1:12" s="54" customFormat="1" ht="12.75">
      <c r="A304" s="53" t="s">
        <v>633</v>
      </c>
      <c r="B304" s="56" t="s">
        <v>252</v>
      </c>
      <c r="C304" s="56" t="s">
        <v>969</v>
      </c>
      <c r="D304" s="51">
        <v>108846.93</v>
      </c>
      <c r="E304" s="51">
        <v>34959.21</v>
      </c>
      <c r="F304" s="88">
        <f t="shared" si="11"/>
        <v>32.11777309658619</v>
      </c>
      <c r="G304" s="51">
        <v>23500</v>
      </c>
      <c r="H304" s="51">
        <v>8286.04</v>
      </c>
      <c r="I304" s="88">
        <f t="shared" si="12"/>
        <v>35.25974468085107</v>
      </c>
      <c r="J304" s="51">
        <v>85346.93</v>
      </c>
      <c r="K304" s="51">
        <v>26673.17</v>
      </c>
      <c r="L304" s="90">
        <f>(K304/J304)*100</f>
        <v>31.252641424829225</v>
      </c>
    </row>
    <row r="305" spans="1:12" s="54" customFormat="1" ht="12.75">
      <c r="A305" s="53" t="s">
        <v>635</v>
      </c>
      <c r="B305" s="56" t="s">
        <v>252</v>
      </c>
      <c r="C305" s="56" t="s">
        <v>970</v>
      </c>
      <c r="D305" s="51">
        <v>15360</v>
      </c>
      <c r="E305" s="51"/>
      <c r="F305" s="88">
        <f t="shared" si="11"/>
        <v>0</v>
      </c>
      <c r="G305" s="51">
        <v>10360</v>
      </c>
      <c r="H305" s="51"/>
      <c r="I305" s="88">
        <f t="shared" si="12"/>
        <v>0</v>
      </c>
      <c r="J305" s="51">
        <v>5000</v>
      </c>
      <c r="K305" s="51"/>
      <c r="L305" s="90">
        <f>(K305/J305)*100</f>
        <v>0</v>
      </c>
    </row>
    <row r="306" spans="1:12" s="54" customFormat="1" ht="12.75">
      <c r="A306" s="53" t="s">
        <v>637</v>
      </c>
      <c r="B306" s="56" t="s">
        <v>252</v>
      </c>
      <c r="C306" s="56" t="s">
        <v>971</v>
      </c>
      <c r="D306" s="51">
        <v>1859587.97</v>
      </c>
      <c r="E306" s="51">
        <v>1051935.52</v>
      </c>
      <c r="F306" s="88">
        <f t="shared" si="11"/>
        <v>56.568204192028624</v>
      </c>
      <c r="G306" s="51">
        <v>437700</v>
      </c>
      <c r="H306" s="51">
        <v>266417.38</v>
      </c>
      <c r="I306" s="88">
        <f t="shared" si="12"/>
        <v>60.867575965273026</v>
      </c>
      <c r="J306" s="51">
        <v>1421887.97</v>
      </c>
      <c r="K306" s="51">
        <v>785518.14</v>
      </c>
      <c r="L306" s="90">
        <f>(K306/J306)*100</f>
        <v>55.24472789512384</v>
      </c>
    </row>
    <row r="307" spans="1:12" s="54" customFormat="1" ht="22.5">
      <c r="A307" s="53" t="s">
        <v>639</v>
      </c>
      <c r="B307" s="56" t="s">
        <v>252</v>
      </c>
      <c r="C307" s="56" t="s">
        <v>972</v>
      </c>
      <c r="D307" s="51">
        <v>2334800.12</v>
      </c>
      <c r="E307" s="51">
        <v>2023043.61</v>
      </c>
      <c r="F307" s="88">
        <f t="shared" si="11"/>
        <v>86.64740046355661</v>
      </c>
      <c r="G307" s="51">
        <v>1834418.57</v>
      </c>
      <c r="H307" s="51">
        <v>1770214.36</v>
      </c>
      <c r="I307" s="88">
        <f t="shared" si="12"/>
        <v>96.500023983076</v>
      </c>
      <c r="J307" s="51">
        <v>500381.55</v>
      </c>
      <c r="K307" s="51">
        <v>252829.25</v>
      </c>
      <c r="L307" s="90">
        <f>(K307/J307)*100</f>
        <v>50.52729262299939</v>
      </c>
    </row>
    <row r="308" spans="1:12" s="54" customFormat="1" ht="12.75">
      <c r="A308" s="53" t="s">
        <v>641</v>
      </c>
      <c r="B308" s="56" t="s">
        <v>252</v>
      </c>
      <c r="C308" s="56" t="s">
        <v>973</v>
      </c>
      <c r="D308" s="51">
        <v>1029212.07</v>
      </c>
      <c r="E308" s="51">
        <v>834892.19</v>
      </c>
      <c r="F308" s="88">
        <f t="shared" si="11"/>
        <v>81.11954905464721</v>
      </c>
      <c r="G308" s="51">
        <v>820607.23</v>
      </c>
      <c r="H308" s="51">
        <v>767346.99</v>
      </c>
      <c r="I308" s="88">
        <f t="shared" si="12"/>
        <v>93.50965503923236</v>
      </c>
      <c r="J308" s="51">
        <v>208604.84</v>
      </c>
      <c r="K308" s="51">
        <v>67545.2</v>
      </c>
      <c r="L308" s="90">
        <f>(K308/J308)*100</f>
        <v>32.37949800205978</v>
      </c>
    </row>
    <row r="309" spans="1:12" s="54" customFormat="1" ht="12.75">
      <c r="A309" s="53" t="s">
        <v>647</v>
      </c>
      <c r="B309" s="56" t="s">
        <v>252</v>
      </c>
      <c r="C309" s="56" t="s">
        <v>974</v>
      </c>
      <c r="D309" s="51">
        <v>852394</v>
      </c>
      <c r="E309" s="51">
        <v>601337.13</v>
      </c>
      <c r="F309" s="88">
        <f t="shared" si="11"/>
        <v>70.54685157333346</v>
      </c>
      <c r="G309" s="51">
        <v>488720</v>
      </c>
      <c r="H309" s="51">
        <v>412805.31</v>
      </c>
      <c r="I309" s="88">
        <f t="shared" si="12"/>
        <v>84.46662915370764</v>
      </c>
      <c r="J309" s="51">
        <v>363674</v>
      </c>
      <c r="K309" s="51">
        <v>188531.82</v>
      </c>
      <c r="L309" s="90">
        <f>(K309/J309)*100</f>
        <v>51.840884968405774</v>
      </c>
    </row>
    <row r="310" spans="1:12" s="54" customFormat="1" ht="22.5">
      <c r="A310" s="53" t="s">
        <v>649</v>
      </c>
      <c r="B310" s="56" t="s">
        <v>252</v>
      </c>
      <c r="C310" s="56" t="s">
        <v>975</v>
      </c>
      <c r="D310" s="51">
        <v>3319835.5</v>
      </c>
      <c r="E310" s="51">
        <v>2630077.08</v>
      </c>
      <c r="F310" s="88">
        <f t="shared" si="11"/>
        <v>79.22311451877661</v>
      </c>
      <c r="G310" s="51">
        <v>2326298.27</v>
      </c>
      <c r="H310" s="51">
        <v>2166556.12</v>
      </c>
      <c r="I310" s="88">
        <f t="shared" si="12"/>
        <v>93.13320428166763</v>
      </c>
      <c r="J310" s="51">
        <v>993537.23</v>
      </c>
      <c r="K310" s="51">
        <v>463520.96</v>
      </c>
      <c r="L310" s="90">
        <f>(K310/J310)*100</f>
        <v>46.653607535170075</v>
      </c>
    </row>
    <row r="311" spans="1:12" s="54" customFormat="1" ht="22.5">
      <c r="A311" s="53" t="s">
        <v>651</v>
      </c>
      <c r="B311" s="56" t="s">
        <v>252</v>
      </c>
      <c r="C311" s="56" t="s">
        <v>976</v>
      </c>
      <c r="D311" s="51">
        <v>2623827.81</v>
      </c>
      <c r="E311" s="51">
        <v>2228663.99</v>
      </c>
      <c r="F311" s="88">
        <f t="shared" si="11"/>
        <v>84.93941490771836</v>
      </c>
      <c r="G311" s="51">
        <v>2206747.74</v>
      </c>
      <c r="H311" s="51">
        <v>2085094.17</v>
      </c>
      <c r="I311" s="88">
        <f t="shared" si="12"/>
        <v>94.48720087960754</v>
      </c>
      <c r="J311" s="51">
        <v>417080.07</v>
      </c>
      <c r="K311" s="51">
        <v>143569.82</v>
      </c>
      <c r="L311" s="90">
        <f>(K311/J311)*100</f>
        <v>34.42260379403888</v>
      </c>
    </row>
    <row r="312" spans="1:12" s="54" customFormat="1" ht="22.5">
      <c r="A312" s="53" t="s">
        <v>653</v>
      </c>
      <c r="B312" s="56" t="s">
        <v>252</v>
      </c>
      <c r="C312" s="56" t="s">
        <v>977</v>
      </c>
      <c r="D312" s="51">
        <v>696007.69</v>
      </c>
      <c r="E312" s="51">
        <v>401413.09</v>
      </c>
      <c r="F312" s="88">
        <f t="shared" si="11"/>
        <v>57.67365731260815</v>
      </c>
      <c r="G312" s="51">
        <v>119550.53</v>
      </c>
      <c r="H312" s="51">
        <v>81461.95</v>
      </c>
      <c r="I312" s="88">
        <f t="shared" si="12"/>
        <v>68.14018306736071</v>
      </c>
      <c r="J312" s="51">
        <v>576457.16</v>
      </c>
      <c r="K312" s="51">
        <v>319951.14</v>
      </c>
      <c r="L312" s="90">
        <f>(K312/J312)*100</f>
        <v>55.5030212479276</v>
      </c>
    </row>
    <row r="313" spans="1:12" s="54" customFormat="1" ht="12.75">
      <c r="A313" s="53" t="s">
        <v>978</v>
      </c>
      <c r="B313" s="56" t="s">
        <v>252</v>
      </c>
      <c r="C313" s="56" t="s">
        <v>979</v>
      </c>
      <c r="D313" s="51">
        <v>19441083.41</v>
      </c>
      <c r="E313" s="51">
        <v>11375329.55</v>
      </c>
      <c r="F313" s="88">
        <f t="shared" si="11"/>
        <v>58.511808781957185</v>
      </c>
      <c r="G313" s="51">
        <v>8000010.89</v>
      </c>
      <c r="H313" s="51">
        <v>5509479.9</v>
      </c>
      <c r="I313" s="88">
        <f t="shared" si="12"/>
        <v>68.86840500288369</v>
      </c>
      <c r="J313" s="51">
        <v>11441072.52</v>
      </c>
      <c r="K313" s="51">
        <v>5865849.65</v>
      </c>
      <c r="L313" s="90">
        <f>(K313/J313)*100</f>
        <v>51.27010286619528</v>
      </c>
    </row>
    <row r="314" spans="1:12" s="54" customFormat="1" ht="12.75">
      <c r="A314" s="53" t="s">
        <v>621</v>
      </c>
      <c r="B314" s="56" t="s">
        <v>252</v>
      </c>
      <c r="C314" s="56" t="s">
        <v>980</v>
      </c>
      <c r="D314" s="51">
        <v>18214085.29</v>
      </c>
      <c r="E314" s="51">
        <v>10773297.53</v>
      </c>
      <c r="F314" s="88">
        <f t="shared" si="11"/>
        <v>59.14816669885046</v>
      </c>
      <c r="G314" s="51">
        <v>7766550</v>
      </c>
      <c r="H314" s="51">
        <v>5370968.84</v>
      </c>
      <c r="I314" s="88">
        <f t="shared" si="12"/>
        <v>69.15514404722818</v>
      </c>
      <c r="J314" s="51">
        <v>10447535.29</v>
      </c>
      <c r="K314" s="51">
        <v>5402328.69</v>
      </c>
      <c r="L314" s="90">
        <f>(K314/J314)*100</f>
        <v>51.70912124289174</v>
      </c>
    </row>
    <row r="315" spans="1:12" s="54" customFormat="1" ht="22.5">
      <c r="A315" s="53" t="s">
        <v>623</v>
      </c>
      <c r="B315" s="56" t="s">
        <v>252</v>
      </c>
      <c r="C315" s="56" t="s">
        <v>981</v>
      </c>
      <c r="D315" s="51">
        <v>12110640</v>
      </c>
      <c r="E315" s="51">
        <v>6279354.01</v>
      </c>
      <c r="F315" s="88">
        <f t="shared" si="11"/>
        <v>51.849894060099224</v>
      </c>
      <c r="G315" s="51">
        <v>4248000</v>
      </c>
      <c r="H315" s="51">
        <v>2198122.9</v>
      </c>
      <c r="I315" s="88">
        <f t="shared" si="12"/>
        <v>51.744889359698675</v>
      </c>
      <c r="J315" s="51">
        <v>7862640</v>
      </c>
      <c r="K315" s="51">
        <v>4081231.11</v>
      </c>
      <c r="L315" s="90">
        <f>(K315/J315)*100</f>
        <v>51.906625637190565</v>
      </c>
    </row>
    <row r="316" spans="1:12" s="54" customFormat="1" ht="12.75">
      <c r="A316" s="53" t="s">
        <v>625</v>
      </c>
      <c r="B316" s="56" t="s">
        <v>252</v>
      </c>
      <c r="C316" s="56" t="s">
        <v>982</v>
      </c>
      <c r="D316" s="51">
        <v>9588012</v>
      </c>
      <c r="E316" s="51">
        <v>5014374.95</v>
      </c>
      <c r="F316" s="88">
        <f t="shared" si="11"/>
        <v>52.29837999785566</v>
      </c>
      <c r="G316" s="51">
        <v>3358478</v>
      </c>
      <c r="H316" s="51">
        <v>1754197.52</v>
      </c>
      <c r="I316" s="88">
        <f t="shared" si="12"/>
        <v>52.23191933965327</v>
      </c>
      <c r="J316" s="51">
        <v>6229534</v>
      </c>
      <c r="K316" s="51">
        <v>3260177.43</v>
      </c>
      <c r="L316" s="90">
        <f>(K316/J316)*100</f>
        <v>52.33421039198117</v>
      </c>
    </row>
    <row r="317" spans="1:12" s="54" customFormat="1" ht="12.75">
      <c r="A317" s="53" t="s">
        <v>627</v>
      </c>
      <c r="B317" s="56" t="s">
        <v>252</v>
      </c>
      <c r="C317" s="56" t="s">
        <v>983</v>
      </c>
      <c r="D317" s="51">
        <v>9600</v>
      </c>
      <c r="E317" s="51"/>
      <c r="F317" s="88">
        <f t="shared" si="11"/>
        <v>0</v>
      </c>
      <c r="G317" s="51">
        <v>9600</v>
      </c>
      <c r="H317" s="51"/>
      <c r="I317" s="88">
        <f t="shared" si="12"/>
        <v>0</v>
      </c>
      <c r="J317" s="51"/>
      <c r="K317" s="51"/>
      <c r="L317" s="90"/>
    </row>
    <row r="318" spans="1:12" s="54" customFormat="1" ht="22.5">
      <c r="A318" s="53" t="s">
        <v>629</v>
      </c>
      <c r="B318" s="56" t="s">
        <v>252</v>
      </c>
      <c r="C318" s="56" t="s">
        <v>984</v>
      </c>
      <c r="D318" s="51">
        <v>2513028</v>
      </c>
      <c r="E318" s="51">
        <v>1264979.06</v>
      </c>
      <c r="F318" s="88">
        <f t="shared" si="11"/>
        <v>50.336847022794814</v>
      </c>
      <c r="G318" s="51">
        <v>879922</v>
      </c>
      <c r="H318" s="51">
        <v>443925.38</v>
      </c>
      <c r="I318" s="88">
        <f t="shared" si="12"/>
        <v>50.45053766129271</v>
      </c>
      <c r="J318" s="51">
        <v>1633106</v>
      </c>
      <c r="K318" s="51">
        <v>821053.68</v>
      </c>
      <c r="L318" s="90">
        <f>(K318/J318)*100</f>
        <v>50.27559019439033</v>
      </c>
    </row>
    <row r="319" spans="1:12" s="54" customFormat="1" ht="12.75">
      <c r="A319" s="53" t="s">
        <v>631</v>
      </c>
      <c r="B319" s="56" t="s">
        <v>252</v>
      </c>
      <c r="C319" s="56" t="s">
        <v>985</v>
      </c>
      <c r="D319" s="51">
        <v>5251051.29</v>
      </c>
      <c r="E319" s="51">
        <v>3892606.39</v>
      </c>
      <c r="F319" s="88">
        <f t="shared" si="11"/>
        <v>74.13003939635867</v>
      </c>
      <c r="G319" s="51">
        <v>3029830</v>
      </c>
      <c r="H319" s="51">
        <v>2760040.63</v>
      </c>
      <c r="I319" s="88">
        <f t="shared" si="12"/>
        <v>91.09556080704198</v>
      </c>
      <c r="J319" s="51">
        <v>2221221.29</v>
      </c>
      <c r="K319" s="51">
        <v>1132565.76</v>
      </c>
      <c r="L319" s="90">
        <f>(K319/J319)*100</f>
        <v>50.98842538106593</v>
      </c>
    </row>
    <row r="320" spans="1:12" s="54" customFormat="1" ht="12.75">
      <c r="A320" s="53" t="s">
        <v>633</v>
      </c>
      <c r="B320" s="56" t="s">
        <v>252</v>
      </c>
      <c r="C320" s="56" t="s">
        <v>986</v>
      </c>
      <c r="D320" s="51">
        <v>108846.93</v>
      </c>
      <c r="E320" s="51">
        <v>34959.21</v>
      </c>
      <c r="F320" s="88">
        <f t="shared" si="11"/>
        <v>32.11777309658619</v>
      </c>
      <c r="G320" s="51">
        <v>23500</v>
      </c>
      <c r="H320" s="51">
        <v>8286.04</v>
      </c>
      <c r="I320" s="88">
        <f t="shared" si="12"/>
        <v>35.25974468085107</v>
      </c>
      <c r="J320" s="51">
        <v>85346.93</v>
      </c>
      <c r="K320" s="51">
        <v>26673.17</v>
      </c>
      <c r="L320" s="90">
        <f>(K320/J320)*100</f>
        <v>31.252641424829225</v>
      </c>
    </row>
    <row r="321" spans="1:12" s="54" customFormat="1" ht="12.75">
      <c r="A321" s="53" t="s">
        <v>635</v>
      </c>
      <c r="B321" s="56" t="s">
        <v>252</v>
      </c>
      <c r="C321" s="56" t="s">
        <v>987</v>
      </c>
      <c r="D321" s="51">
        <v>15360</v>
      </c>
      <c r="E321" s="51"/>
      <c r="F321" s="88">
        <f t="shared" si="11"/>
        <v>0</v>
      </c>
      <c r="G321" s="51">
        <v>10360</v>
      </c>
      <c r="H321" s="51"/>
      <c r="I321" s="88">
        <f t="shared" si="12"/>
        <v>0</v>
      </c>
      <c r="J321" s="51">
        <v>5000</v>
      </c>
      <c r="K321" s="51"/>
      <c r="L321" s="90">
        <f>(K321/J321)*100</f>
        <v>0</v>
      </c>
    </row>
    <row r="322" spans="1:12" s="54" customFormat="1" ht="12.75">
      <c r="A322" s="53" t="s">
        <v>637</v>
      </c>
      <c r="B322" s="56" t="s">
        <v>252</v>
      </c>
      <c r="C322" s="56" t="s">
        <v>988</v>
      </c>
      <c r="D322" s="51">
        <v>1859587.97</v>
      </c>
      <c r="E322" s="51">
        <v>1051935.52</v>
      </c>
      <c r="F322" s="88">
        <f t="shared" si="11"/>
        <v>56.568204192028624</v>
      </c>
      <c r="G322" s="51">
        <v>437700</v>
      </c>
      <c r="H322" s="51">
        <v>266417.38</v>
      </c>
      <c r="I322" s="88">
        <f t="shared" si="12"/>
        <v>60.867575965273026</v>
      </c>
      <c r="J322" s="51">
        <v>1421887.97</v>
      </c>
      <c r="K322" s="51">
        <v>785518.14</v>
      </c>
      <c r="L322" s="90">
        <f>(K322/J322)*100</f>
        <v>55.24472789512384</v>
      </c>
    </row>
    <row r="323" spans="1:12" s="54" customFormat="1" ht="22.5">
      <c r="A323" s="53" t="s">
        <v>639</v>
      </c>
      <c r="B323" s="56" t="s">
        <v>252</v>
      </c>
      <c r="C323" s="56" t="s">
        <v>989</v>
      </c>
      <c r="D323" s="51">
        <v>2334800.12</v>
      </c>
      <c r="E323" s="51">
        <v>2023043.61</v>
      </c>
      <c r="F323" s="88">
        <f t="shared" si="11"/>
        <v>86.64740046355661</v>
      </c>
      <c r="G323" s="51">
        <v>1834418.57</v>
      </c>
      <c r="H323" s="51">
        <v>1770214.36</v>
      </c>
      <c r="I323" s="88">
        <f t="shared" si="12"/>
        <v>96.500023983076</v>
      </c>
      <c r="J323" s="51">
        <v>500381.55</v>
      </c>
      <c r="K323" s="51">
        <v>252829.25</v>
      </c>
      <c r="L323" s="90">
        <f>(K323/J323)*100</f>
        <v>50.52729262299939</v>
      </c>
    </row>
    <row r="324" spans="1:12" s="54" customFormat="1" ht="12.75">
      <c r="A324" s="53" t="s">
        <v>641</v>
      </c>
      <c r="B324" s="56" t="s">
        <v>252</v>
      </c>
      <c r="C324" s="56" t="s">
        <v>990</v>
      </c>
      <c r="D324" s="51">
        <v>932456.27</v>
      </c>
      <c r="E324" s="51">
        <v>782668.05</v>
      </c>
      <c r="F324" s="88">
        <f t="shared" si="11"/>
        <v>83.93616678667408</v>
      </c>
      <c r="G324" s="51">
        <v>723851.43</v>
      </c>
      <c r="H324" s="51">
        <v>715122.85</v>
      </c>
      <c r="I324" s="88">
        <f t="shared" si="12"/>
        <v>98.7941475780465</v>
      </c>
      <c r="J324" s="51">
        <v>208604.84</v>
      </c>
      <c r="K324" s="51">
        <v>67545.2</v>
      </c>
      <c r="L324" s="90">
        <f>(K324/J324)*100</f>
        <v>32.37949800205978</v>
      </c>
    </row>
    <row r="325" spans="1:12" s="54" customFormat="1" ht="12.75">
      <c r="A325" s="53" t="s">
        <v>647</v>
      </c>
      <c r="B325" s="56" t="s">
        <v>252</v>
      </c>
      <c r="C325" s="56" t="s">
        <v>991</v>
      </c>
      <c r="D325" s="51">
        <v>852394</v>
      </c>
      <c r="E325" s="51">
        <v>601337.13</v>
      </c>
      <c r="F325" s="88">
        <f t="shared" si="11"/>
        <v>70.54685157333346</v>
      </c>
      <c r="G325" s="51">
        <v>488720</v>
      </c>
      <c r="H325" s="51">
        <v>412805.31</v>
      </c>
      <c r="I325" s="88">
        <f t="shared" si="12"/>
        <v>84.46662915370764</v>
      </c>
      <c r="J325" s="51">
        <v>363674</v>
      </c>
      <c r="K325" s="51">
        <v>188531.82</v>
      </c>
      <c r="L325" s="90">
        <f>(K325/J325)*100</f>
        <v>51.840884968405774</v>
      </c>
    </row>
    <row r="326" spans="1:12" s="54" customFormat="1" ht="22.5">
      <c r="A326" s="53" t="s">
        <v>649</v>
      </c>
      <c r="B326" s="56" t="s">
        <v>252</v>
      </c>
      <c r="C326" s="56" t="s">
        <v>992</v>
      </c>
      <c r="D326" s="51">
        <v>1226998.12</v>
      </c>
      <c r="E326" s="51">
        <v>602032.02</v>
      </c>
      <c r="F326" s="88">
        <f t="shared" si="11"/>
        <v>49.06543948086897</v>
      </c>
      <c r="G326" s="51">
        <v>233460.89</v>
      </c>
      <c r="H326" s="51">
        <v>138511.06</v>
      </c>
      <c r="I326" s="88">
        <f t="shared" si="12"/>
        <v>59.329449142423805</v>
      </c>
      <c r="J326" s="51">
        <v>993537.23</v>
      </c>
      <c r="K326" s="51">
        <v>463520.96</v>
      </c>
      <c r="L326" s="90">
        <f>(K326/J326)*100</f>
        <v>46.653607535170075</v>
      </c>
    </row>
    <row r="327" spans="1:12" s="54" customFormat="1" ht="22.5">
      <c r="A327" s="53" t="s">
        <v>651</v>
      </c>
      <c r="B327" s="56" t="s">
        <v>252</v>
      </c>
      <c r="C327" s="56" t="s">
        <v>993</v>
      </c>
      <c r="D327" s="51">
        <v>530990.43</v>
      </c>
      <c r="E327" s="51">
        <v>200618.93</v>
      </c>
      <c r="F327" s="88">
        <f t="shared" si="11"/>
        <v>37.78202367978646</v>
      </c>
      <c r="G327" s="51">
        <v>113910.36</v>
      </c>
      <c r="H327" s="51">
        <v>57049.11</v>
      </c>
      <c r="I327" s="88">
        <f t="shared" si="12"/>
        <v>50.082459576108796</v>
      </c>
      <c r="J327" s="51">
        <v>417080.07</v>
      </c>
      <c r="K327" s="51">
        <v>143569.82</v>
      </c>
      <c r="L327" s="90">
        <f>(K327/J327)*100</f>
        <v>34.42260379403888</v>
      </c>
    </row>
    <row r="328" spans="1:12" s="54" customFormat="1" ht="22.5">
      <c r="A328" s="53" t="s">
        <v>653</v>
      </c>
      <c r="B328" s="56" t="s">
        <v>252</v>
      </c>
      <c r="C328" s="56" t="s">
        <v>994</v>
      </c>
      <c r="D328" s="51">
        <v>696007.69</v>
      </c>
      <c r="E328" s="51">
        <v>401413.09</v>
      </c>
      <c r="F328" s="88">
        <f aca="true" t="shared" si="13" ref="F328:F391">(E328/D328)*100</f>
        <v>57.67365731260815</v>
      </c>
      <c r="G328" s="51">
        <v>119550.53</v>
      </c>
      <c r="H328" s="51">
        <v>81461.95</v>
      </c>
      <c r="I328" s="88">
        <f aca="true" t="shared" si="14" ref="I328:I391">(H328/G328)*100</f>
        <v>68.14018306736071</v>
      </c>
      <c r="J328" s="51">
        <v>576457.16</v>
      </c>
      <c r="K328" s="51">
        <v>319951.14</v>
      </c>
      <c r="L328" s="90">
        <f>(K328/J328)*100</f>
        <v>55.5030212479276</v>
      </c>
    </row>
    <row r="329" spans="1:12" s="54" customFormat="1" ht="33.75">
      <c r="A329" s="53" t="s">
        <v>995</v>
      </c>
      <c r="B329" s="56" t="s">
        <v>252</v>
      </c>
      <c r="C329" s="56" t="s">
        <v>996</v>
      </c>
      <c r="D329" s="51">
        <v>2189593.18</v>
      </c>
      <c r="E329" s="51">
        <v>2080269.2</v>
      </c>
      <c r="F329" s="88">
        <f t="shared" si="13"/>
        <v>95.00710995089963</v>
      </c>
      <c r="G329" s="51">
        <v>2189593.18</v>
      </c>
      <c r="H329" s="51">
        <v>2080269.2</v>
      </c>
      <c r="I329" s="88">
        <f t="shared" si="14"/>
        <v>95.00710995089963</v>
      </c>
      <c r="J329" s="51"/>
      <c r="K329" s="51"/>
      <c r="L329" s="90"/>
    </row>
    <row r="330" spans="1:12" s="54" customFormat="1" ht="12.75">
      <c r="A330" s="53" t="s">
        <v>621</v>
      </c>
      <c r="B330" s="56" t="s">
        <v>252</v>
      </c>
      <c r="C330" s="56" t="s">
        <v>997</v>
      </c>
      <c r="D330" s="51">
        <v>96755.8</v>
      </c>
      <c r="E330" s="51">
        <v>52224.14</v>
      </c>
      <c r="F330" s="88">
        <f t="shared" si="13"/>
        <v>53.975203553688765</v>
      </c>
      <c r="G330" s="51">
        <v>96755.8</v>
      </c>
      <c r="H330" s="51">
        <v>52224.14</v>
      </c>
      <c r="I330" s="88">
        <f t="shared" si="14"/>
        <v>53.975203553688765</v>
      </c>
      <c r="J330" s="51"/>
      <c r="K330" s="51"/>
      <c r="L330" s="90"/>
    </row>
    <row r="331" spans="1:12" s="54" customFormat="1" ht="12.75">
      <c r="A331" s="53" t="s">
        <v>631</v>
      </c>
      <c r="B331" s="56" t="s">
        <v>252</v>
      </c>
      <c r="C331" s="56" t="s">
        <v>998</v>
      </c>
      <c r="D331" s="51">
        <v>96755.8</v>
      </c>
      <c r="E331" s="51">
        <v>52224.14</v>
      </c>
      <c r="F331" s="88">
        <f t="shared" si="13"/>
        <v>53.975203553688765</v>
      </c>
      <c r="G331" s="51">
        <v>96755.8</v>
      </c>
      <c r="H331" s="51">
        <v>52224.14</v>
      </c>
      <c r="I331" s="88">
        <f t="shared" si="14"/>
        <v>53.975203553688765</v>
      </c>
      <c r="J331" s="51"/>
      <c r="K331" s="51"/>
      <c r="L331" s="90"/>
    </row>
    <row r="332" spans="1:12" s="54" customFormat="1" ht="12.75">
      <c r="A332" s="53" t="s">
        <v>641</v>
      </c>
      <c r="B332" s="56" t="s">
        <v>252</v>
      </c>
      <c r="C332" s="56" t="s">
        <v>999</v>
      </c>
      <c r="D332" s="51">
        <v>96755.8</v>
      </c>
      <c r="E332" s="51">
        <v>52224.14</v>
      </c>
      <c r="F332" s="88">
        <f t="shared" si="13"/>
        <v>53.975203553688765</v>
      </c>
      <c r="G332" s="51">
        <v>96755.8</v>
      </c>
      <c r="H332" s="51">
        <v>52224.14</v>
      </c>
      <c r="I332" s="88">
        <f t="shared" si="14"/>
        <v>53.975203553688765</v>
      </c>
      <c r="J332" s="51"/>
      <c r="K332" s="51"/>
      <c r="L332" s="90"/>
    </row>
    <row r="333" spans="1:12" s="54" customFormat="1" ht="22.5">
      <c r="A333" s="53" t="s">
        <v>649</v>
      </c>
      <c r="B333" s="56" t="s">
        <v>252</v>
      </c>
      <c r="C333" s="56" t="s">
        <v>1000</v>
      </c>
      <c r="D333" s="51">
        <v>2092837.38</v>
      </c>
      <c r="E333" s="51">
        <v>2028045.06</v>
      </c>
      <c r="F333" s="88">
        <f t="shared" si="13"/>
        <v>96.90409199399909</v>
      </c>
      <c r="G333" s="51">
        <v>2092837.38</v>
      </c>
      <c r="H333" s="51">
        <v>2028045.06</v>
      </c>
      <c r="I333" s="88">
        <f t="shared" si="14"/>
        <v>96.90409199399909</v>
      </c>
      <c r="J333" s="51"/>
      <c r="K333" s="51"/>
      <c r="L333" s="90"/>
    </row>
    <row r="334" spans="1:12" s="54" customFormat="1" ht="22.5">
      <c r="A334" s="53" t="s">
        <v>651</v>
      </c>
      <c r="B334" s="56" t="s">
        <v>252</v>
      </c>
      <c r="C334" s="56" t="s">
        <v>1001</v>
      </c>
      <c r="D334" s="51">
        <v>2092837.38</v>
      </c>
      <c r="E334" s="51">
        <v>2028045.06</v>
      </c>
      <c r="F334" s="88">
        <f t="shared" si="13"/>
        <v>96.90409199399909</v>
      </c>
      <c r="G334" s="51">
        <v>2092837.38</v>
      </c>
      <c r="H334" s="51">
        <v>2028045.06</v>
      </c>
      <c r="I334" s="88">
        <f t="shared" si="14"/>
        <v>96.90409199399909</v>
      </c>
      <c r="J334" s="51"/>
      <c r="K334" s="51"/>
      <c r="L334" s="90"/>
    </row>
    <row r="335" spans="1:12" s="54" customFormat="1" ht="22.5">
      <c r="A335" s="53" t="s">
        <v>1002</v>
      </c>
      <c r="B335" s="56" t="s">
        <v>252</v>
      </c>
      <c r="C335" s="56" t="s">
        <v>1003</v>
      </c>
      <c r="D335" s="51">
        <v>48535224</v>
      </c>
      <c r="E335" s="51">
        <v>25393835.21</v>
      </c>
      <c r="F335" s="88">
        <f t="shared" si="13"/>
        <v>52.32042446121192</v>
      </c>
      <c r="G335" s="51">
        <v>48343024</v>
      </c>
      <c r="H335" s="51">
        <v>25326956.21</v>
      </c>
      <c r="I335" s="88">
        <f t="shared" si="14"/>
        <v>52.39009502177605</v>
      </c>
      <c r="J335" s="51">
        <v>192200</v>
      </c>
      <c r="K335" s="51">
        <v>66879</v>
      </c>
      <c r="L335" s="90">
        <f>(K335/J335)*100</f>
        <v>34.79656607700312</v>
      </c>
    </row>
    <row r="336" spans="1:12" s="54" customFormat="1" ht="12.75">
      <c r="A336" s="53" t="s">
        <v>621</v>
      </c>
      <c r="B336" s="56" t="s">
        <v>252</v>
      </c>
      <c r="C336" s="56" t="s">
        <v>1004</v>
      </c>
      <c r="D336" s="51">
        <v>43807104</v>
      </c>
      <c r="E336" s="51">
        <v>22465293.56</v>
      </c>
      <c r="F336" s="88">
        <f t="shared" si="13"/>
        <v>51.28230699751346</v>
      </c>
      <c r="G336" s="51">
        <v>43723804</v>
      </c>
      <c r="H336" s="51">
        <v>22428414.56</v>
      </c>
      <c r="I336" s="88">
        <f t="shared" si="14"/>
        <v>51.29566164920143</v>
      </c>
      <c r="J336" s="51">
        <v>83300</v>
      </c>
      <c r="K336" s="51">
        <v>36879</v>
      </c>
      <c r="L336" s="90">
        <f>(K336/J336)*100</f>
        <v>44.27250900360144</v>
      </c>
    </row>
    <row r="337" spans="1:12" s="54" customFormat="1" ht="22.5">
      <c r="A337" s="53" t="s">
        <v>623</v>
      </c>
      <c r="B337" s="56" t="s">
        <v>252</v>
      </c>
      <c r="C337" s="56" t="s">
        <v>1005</v>
      </c>
      <c r="D337" s="51">
        <v>32492080</v>
      </c>
      <c r="E337" s="51">
        <v>15896891.35</v>
      </c>
      <c r="F337" s="88">
        <f t="shared" si="13"/>
        <v>48.925434598215936</v>
      </c>
      <c r="G337" s="51">
        <v>32492080</v>
      </c>
      <c r="H337" s="51">
        <v>15896891.35</v>
      </c>
      <c r="I337" s="88">
        <f t="shared" si="14"/>
        <v>48.925434598215936</v>
      </c>
      <c r="J337" s="51"/>
      <c r="K337" s="51"/>
      <c r="L337" s="90"/>
    </row>
    <row r="338" spans="1:12" s="54" customFormat="1" ht="12.75">
      <c r="A338" s="53" t="s">
        <v>625</v>
      </c>
      <c r="B338" s="56" t="s">
        <v>252</v>
      </c>
      <c r="C338" s="56" t="s">
        <v>1006</v>
      </c>
      <c r="D338" s="51">
        <v>25584567.62</v>
      </c>
      <c r="E338" s="51">
        <v>12462358.18</v>
      </c>
      <c r="F338" s="88">
        <f t="shared" si="13"/>
        <v>48.71045063219246</v>
      </c>
      <c r="G338" s="51">
        <v>25584567.62</v>
      </c>
      <c r="H338" s="51">
        <v>12462358.18</v>
      </c>
      <c r="I338" s="88">
        <f t="shared" si="14"/>
        <v>48.71045063219246</v>
      </c>
      <c r="J338" s="51"/>
      <c r="K338" s="51"/>
      <c r="L338" s="90"/>
    </row>
    <row r="339" spans="1:12" s="54" customFormat="1" ht="12.75">
      <c r="A339" s="53" t="s">
        <v>627</v>
      </c>
      <c r="B339" s="56" t="s">
        <v>252</v>
      </c>
      <c r="C339" s="56" t="s">
        <v>1007</v>
      </c>
      <c r="D339" s="51">
        <v>213800</v>
      </c>
      <c r="E339" s="51">
        <v>84000</v>
      </c>
      <c r="F339" s="88">
        <f t="shared" si="13"/>
        <v>39.28905519176801</v>
      </c>
      <c r="G339" s="51">
        <v>213800</v>
      </c>
      <c r="H339" s="51">
        <v>84000</v>
      </c>
      <c r="I339" s="88">
        <f t="shared" si="14"/>
        <v>39.28905519176801</v>
      </c>
      <c r="J339" s="51"/>
      <c r="K339" s="51"/>
      <c r="L339" s="90"/>
    </row>
    <row r="340" spans="1:12" s="54" customFormat="1" ht="22.5">
      <c r="A340" s="53" t="s">
        <v>629</v>
      </c>
      <c r="B340" s="56" t="s">
        <v>252</v>
      </c>
      <c r="C340" s="56" t="s">
        <v>1008</v>
      </c>
      <c r="D340" s="51">
        <v>6693712.38</v>
      </c>
      <c r="E340" s="51">
        <v>3350533.17</v>
      </c>
      <c r="F340" s="88">
        <f t="shared" si="13"/>
        <v>50.05493184934247</v>
      </c>
      <c r="G340" s="51">
        <v>6693712.38</v>
      </c>
      <c r="H340" s="51">
        <v>3350533.17</v>
      </c>
      <c r="I340" s="88">
        <f t="shared" si="14"/>
        <v>50.05493184934247</v>
      </c>
      <c r="J340" s="51"/>
      <c r="K340" s="51"/>
      <c r="L340" s="90"/>
    </row>
    <row r="341" spans="1:12" s="54" customFormat="1" ht="12.75">
      <c r="A341" s="53" t="s">
        <v>631</v>
      </c>
      <c r="B341" s="56" t="s">
        <v>252</v>
      </c>
      <c r="C341" s="56" t="s">
        <v>1009</v>
      </c>
      <c r="D341" s="51">
        <v>9557624</v>
      </c>
      <c r="E341" s="51">
        <v>5169186.56</v>
      </c>
      <c r="F341" s="88">
        <f t="shared" si="13"/>
        <v>54.08443102595373</v>
      </c>
      <c r="G341" s="51">
        <v>9557624</v>
      </c>
      <c r="H341" s="51">
        <v>5169186.56</v>
      </c>
      <c r="I341" s="88">
        <f t="shared" si="14"/>
        <v>54.08443102595373</v>
      </c>
      <c r="J341" s="51"/>
      <c r="K341" s="51"/>
      <c r="L341" s="90"/>
    </row>
    <row r="342" spans="1:12" s="54" customFormat="1" ht="12.75">
      <c r="A342" s="53" t="s">
        <v>633</v>
      </c>
      <c r="B342" s="56" t="s">
        <v>252</v>
      </c>
      <c r="C342" s="56" t="s">
        <v>1010</v>
      </c>
      <c r="D342" s="51">
        <v>365429</v>
      </c>
      <c r="E342" s="51">
        <v>154563.56</v>
      </c>
      <c r="F342" s="88">
        <f t="shared" si="13"/>
        <v>42.29646798694138</v>
      </c>
      <c r="G342" s="51">
        <v>365429</v>
      </c>
      <c r="H342" s="51">
        <v>154563.56</v>
      </c>
      <c r="I342" s="88">
        <f t="shared" si="14"/>
        <v>42.29646798694138</v>
      </c>
      <c r="J342" s="51"/>
      <c r="K342" s="51"/>
      <c r="L342" s="90"/>
    </row>
    <row r="343" spans="1:12" s="54" customFormat="1" ht="12.75">
      <c r="A343" s="53" t="s">
        <v>635</v>
      </c>
      <c r="B343" s="56" t="s">
        <v>252</v>
      </c>
      <c r="C343" s="56" t="s">
        <v>1011</v>
      </c>
      <c r="D343" s="51">
        <v>33440</v>
      </c>
      <c r="E343" s="51">
        <v>16120</v>
      </c>
      <c r="F343" s="88">
        <f t="shared" si="13"/>
        <v>48.20574162679426</v>
      </c>
      <c r="G343" s="51">
        <v>33440</v>
      </c>
      <c r="H343" s="51">
        <v>16120</v>
      </c>
      <c r="I343" s="88">
        <f t="shared" si="14"/>
        <v>48.20574162679426</v>
      </c>
      <c r="J343" s="51"/>
      <c r="K343" s="51"/>
      <c r="L343" s="90"/>
    </row>
    <row r="344" spans="1:12" s="54" customFormat="1" ht="12.75">
      <c r="A344" s="53" t="s">
        <v>637</v>
      </c>
      <c r="B344" s="56" t="s">
        <v>252</v>
      </c>
      <c r="C344" s="56" t="s">
        <v>1012</v>
      </c>
      <c r="D344" s="51">
        <v>4132060</v>
      </c>
      <c r="E344" s="51">
        <v>2108828.39</v>
      </c>
      <c r="F344" s="88">
        <f t="shared" si="13"/>
        <v>51.03576400149078</v>
      </c>
      <c r="G344" s="51">
        <v>4132060</v>
      </c>
      <c r="H344" s="51">
        <v>2108828.39</v>
      </c>
      <c r="I344" s="88">
        <f t="shared" si="14"/>
        <v>51.03576400149078</v>
      </c>
      <c r="J344" s="51"/>
      <c r="K344" s="51"/>
      <c r="L344" s="90"/>
    </row>
    <row r="345" spans="1:12" s="54" customFormat="1" ht="22.5">
      <c r="A345" s="53" t="s">
        <v>734</v>
      </c>
      <c r="B345" s="56" t="s">
        <v>252</v>
      </c>
      <c r="C345" s="56" t="s">
        <v>1013</v>
      </c>
      <c r="D345" s="51">
        <v>37750</v>
      </c>
      <c r="E345" s="51">
        <v>1700</v>
      </c>
      <c r="F345" s="88">
        <f t="shared" si="13"/>
        <v>4.503311258278146</v>
      </c>
      <c r="G345" s="51">
        <v>37750</v>
      </c>
      <c r="H345" s="51">
        <v>1700</v>
      </c>
      <c r="I345" s="88">
        <f t="shared" si="14"/>
        <v>4.503311258278146</v>
      </c>
      <c r="J345" s="51"/>
      <c r="K345" s="51"/>
      <c r="L345" s="90"/>
    </row>
    <row r="346" spans="1:12" s="54" customFormat="1" ht="22.5">
      <c r="A346" s="53" t="s">
        <v>639</v>
      </c>
      <c r="B346" s="56" t="s">
        <v>252</v>
      </c>
      <c r="C346" s="56" t="s">
        <v>0</v>
      </c>
      <c r="D346" s="51">
        <v>2240853</v>
      </c>
      <c r="E346" s="51">
        <v>1570470.91</v>
      </c>
      <c r="F346" s="88">
        <f t="shared" si="13"/>
        <v>70.0836203892</v>
      </c>
      <c r="G346" s="51">
        <v>2240853</v>
      </c>
      <c r="H346" s="51">
        <v>1570470.91</v>
      </c>
      <c r="I346" s="88">
        <f t="shared" si="14"/>
        <v>70.0836203892</v>
      </c>
      <c r="J346" s="51"/>
      <c r="K346" s="51"/>
      <c r="L346" s="90"/>
    </row>
    <row r="347" spans="1:12" s="54" customFormat="1" ht="12.75">
      <c r="A347" s="53" t="s">
        <v>641</v>
      </c>
      <c r="B347" s="56" t="s">
        <v>252</v>
      </c>
      <c r="C347" s="56" t="s">
        <v>1</v>
      </c>
      <c r="D347" s="51">
        <v>2748092</v>
      </c>
      <c r="E347" s="51">
        <v>1317503.7</v>
      </c>
      <c r="F347" s="88">
        <f t="shared" si="13"/>
        <v>47.942488824973836</v>
      </c>
      <c r="G347" s="51">
        <v>2748092</v>
      </c>
      <c r="H347" s="51">
        <v>1317503.7</v>
      </c>
      <c r="I347" s="88">
        <f t="shared" si="14"/>
        <v>47.942488824973836</v>
      </c>
      <c r="J347" s="51"/>
      <c r="K347" s="51"/>
      <c r="L347" s="90"/>
    </row>
    <row r="348" spans="1:12" s="54" customFormat="1" ht="12.75">
      <c r="A348" s="53" t="s">
        <v>893</v>
      </c>
      <c r="B348" s="56" t="s">
        <v>252</v>
      </c>
      <c r="C348" s="56" t="s">
        <v>2</v>
      </c>
      <c r="D348" s="51">
        <v>454000</v>
      </c>
      <c r="E348" s="51">
        <v>367596.25</v>
      </c>
      <c r="F348" s="88">
        <f t="shared" si="13"/>
        <v>80.96833700440529</v>
      </c>
      <c r="G348" s="51">
        <v>454000</v>
      </c>
      <c r="H348" s="51">
        <v>367596.25</v>
      </c>
      <c r="I348" s="88">
        <f t="shared" si="14"/>
        <v>80.96833700440529</v>
      </c>
      <c r="J348" s="51"/>
      <c r="K348" s="51"/>
      <c r="L348" s="90"/>
    </row>
    <row r="349" spans="1:12" s="54" customFormat="1" ht="22.5">
      <c r="A349" s="53" t="s">
        <v>895</v>
      </c>
      <c r="B349" s="56" t="s">
        <v>252</v>
      </c>
      <c r="C349" s="56" t="s">
        <v>3</v>
      </c>
      <c r="D349" s="51">
        <v>454000</v>
      </c>
      <c r="E349" s="51">
        <v>367596.25</v>
      </c>
      <c r="F349" s="88">
        <f t="shared" si="13"/>
        <v>80.96833700440529</v>
      </c>
      <c r="G349" s="51">
        <v>454000</v>
      </c>
      <c r="H349" s="51">
        <v>367596.25</v>
      </c>
      <c r="I349" s="88">
        <f t="shared" si="14"/>
        <v>80.96833700440529</v>
      </c>
      <c r="J349" s="51"/>
      <c r="K349" s="51"/>
      <c r="L349" s="90"/>
    </row>
    <row r="350" spans="1:12" s="54" customFormat="1" ht="12.75">
      <c r="A350" s="53" t="s">
        <v>647</v>
      </c>
      <c r="B350" s="56" t="s">
        <v>252</v>
      </c>
      <c r="C350" s="56" t="s">
        <v>4</v>
      </c>
      <c r="D350" s="51">
        <v>1303400</v>
      </c>
      <c r="E350" s="51">
        <v>1031619.4</v>
      </c>
      <c r="F350" s="88">
        <f t="shared" si="13"/>
        <v>79.1483351235231</v>
      </c>
      <c r="G350" s="51">
        <v>1220100</v>
      </c>
      <c r="H350" s="51">
        <v>994740.4</v>
      </c>
      <c r="I350" s="88">
        <f t="shared" si="14"/>
        <v>81.52941562167035</v>
      </c>
      <c r="J350" s="51">
        <v>83300</v>
      </c>
      <c r="K350" s="51">
        <v>36879</v>
      </c>
      <c r="L350" s="90">
        <f>(K350/J350)*100</f>
        <v>44.27250900360144</v>
      </c>
    </row>
    <row r="351" spans="1:12" s="54" customFormat="1" ht="22.5">
      <c r="A351" s="53" t="s">
        <v>649</v>
      </c>
      <c r="B351" s="56" t="s">
        <v>252</v>
      </c>
      <c r="C351" s="56" t="s">
        <v>5</v>
      </c>
      <c r="D351" s="51">
        <v>4728120</v>
      </c>
      <c r="E351" s="51">
        <v>2928541.65</v>
      </c>
      <c r="F351" s="88">
        <f t="shared" si="13"/>
        <v>61.93881817720362</v>
      </c>
      <c r="G351" s="51">
        <v>4619220</v>
      </c>
      <c r="H351" s="51">
        <v>2898541.65</v>
      </c>
      <c r="I351" s="88">
        <f t="shared" si="14"/>
        <v>62.74959084001195</v>
      </c>
      <c r="J351" s="51">
        <v>108900</v>
      </c>
      <c r="K351" s="51">
        <v>30000</v>
      </c>
      <c r="L351" s="90">
        <f>(K351/J351)*100</f>
        <v>27.548209366391184</v>
      </c>
    </row>
    <row r="352" spans="1:12" s="54" customFormat="1" ht="22.5">
      <c r="A352" s="53" t="s">
        <v>651</v>
      </c>
      <c r="B352" s="56" t="s">
        <v>252</v>
      </c>
      <c r="C352" s="56" t="s">
        <v>6</v>
      </c>
      <c r="D352" s="51">
        <v>1688295</v>
      </c>
      <c r="E352" s="51">
        <v>1098938.56</v>
      </c>
      <c r="F352" s="88">
        <f t="shared" si="13"/>
        <v>65.09161965177887</v>
      </c>
      <c r="G352" s="51">
        <v>1648395</v>
      </c>
      <c r="H352" s="51">
        <v>1082938.56</v>
      </c>
      <c r="I352" s="88">
        <f t="shared" si="14"/>
        <v>65.69654482087121</v>
      </c>
      <c r="J352" s="51">
        <v>39900</v>
      </c>
      <c r="K352" s="51">
        <v>16000</v>
      </c>
      <c r="L352" s="90">
        <f>(K352/J352)*100</f>
        <v>40.100250626566414</v>
      </c>
    </row>
    <row r="353" spans="1:12" s="54" customFormat="1" ht="22.5">
      <c r="A353" s="53" t="s">
        <v>653</v>
      </c>
      <c r="B353" s="56" t="s">
        <v>252</v>
      </c>
      <c r="C353" s="56" t="s">
        <v>7</v>
      </c>
      <c r="D353" s="51">
        <v>3039825</v>
      </c>
      <c r="E353" s="51">
        <v>1829603.09</v>
      </c>
      <c r="F353" s="88">
        <f t="shared" si="13"/>
        <v>60.18777692794816</v>
      </c>
      <c r="G353" s="51">
        <v>2970825</v>
      </c>
      <c r="H353" s="51">
        <v>1815603.09</v>
      </c>
      <c r="I353" s="88">
        <f t="shared" si="14"/>
        <v>61.11444093812325</v>
      </c>
      <c r="J353" s="51">
        <v>69000</v>
      </c>
      <c r="K353" s="51">
        <v>14000</v>
      </c>
      <c r="L353" s="90">
        <f>(K353/J353)*100</f>
        <v>20.28985507246377</v>
      </c>
    </row>
    <row r="354" spans="1:12" s="54" customFormat="1" ht="22.5">
      <c r="A354" s="53" t="s">
        <v>8</v>
      </c>
      <c r="B354" s="56" t="s">
        <v>252</v>
      </c>
      <c r="C354" s="56" t="s">
        <v>9</v>
      </c>
      <c r="D354" s="51">
        <v>16453058</v>
      </c>
      <c r="E354" s="51">
        <v>8415502.36</v>
      </c>
      <c r="F354" s="88">
        <f t="shared" si="13"/>
        <v>51.14856071132795</v>
      </c>
      <c r="G354" s="51">
        <v>16453058</v>
      </c>
      <c r="H354" s="51">
        <v>8415502.36</v>
      </c>
      <c r="I354" s="88">
        <f t="shared" si="14"/>
        <v>51.14856071132795</v>
      </c>
      <c r="J354" s="51"/>
      <c r="K354" s="51"/>
      <c r="L354" s="90"/>
    </row>
    <row r="355" spans="1:12" s="54" customFormat="1" ht="12.75">
      <c r="A355" s="53" t="s">
        <v>621</v>
      </c>
      <c r="B355" s="56" t="s">
        <v>252</v>
      </c>
      <c r="C355" s="56" t="s">
        <v>10</v>
      </c>
      <c r="D355" s="51">
        <v>14675899</v>
      </c>
      <c r="E355" s="51">
        <v>7504912.23</v>
      </c>
      <c r="F355" s="88">
        <f t="shared" si="13"/>
        <v>51.13766611503664</v>
      </c>
      <c r="G355" s="51">
        <v>14675899</v>
      </c>
      <c r="H355" s="51">
        <v>7504912.23</v>
      </c>
      <c r="I355" s="88">
        <f t="shared" si="14"/>
        <v>51.13766611503664</v>
      </c>
      <c r="J355" s="51"/>
      <c r="K355" s="51"/>
      <c r="L355" s="90"/>
    </row>
    <row r="356" spans="1:12" s="54" customFormat="1" ht="22.5">
      <c r="A356" s="53" t="s">
        <v>623</v>
      </c>
      <c r="B356" s="56" t="s">
        <v>252</v>
      </c>
      <c r="C356" s="56" t="s">
        <v>11</v>
      </c>
      <c r="D356" s="51">
        <v>9653107</v>
      </c>
      <c r="E356" s="51">
        <v>4634623.73</v>
      </c>
      <c r="F356" s="88">
        <f t="shared" si="13"/>
        <v>48.011730627247786</v>
      </c>
      <c r="G356" s="51">
        <v>9653107</v>
      </c>
      <c r="H356" s="51">
        <v>4634623.73</v>
      </c>
      <c r="I356" s="88">
        <f t="shared" si="14"/>
        <v>48.011730627247786</v>
      </c>
      <c r="J356" s="51"/>
      <c r="K356" s="51"/>
      <c r="L356" s="90"/>
    </row>
    <row r="357" spans="1:12" s="54" customFormat="1" ht="12.75">
      <c r="A357" s="53" t="s">
        <v>625</v>
      </c>
      <c r="B357" s="56" t="s">
        <v>252</v>
      </c>
      <c r="C357" s="56" t="s">
        <v>12</v>
      </c>
      <c r="D357" s="51">
        <v>7594300</v>
      </c>
      <c r="E357" s="51">
        <v>3512169.8</v>
      </c>
      <c r="F357" s="88">
        <f t="shared" si="13"/>
        <v>46.24744611089896</v>
      </c>
      <c r="G357" s="51">
        <v>7594300</v>
      </c>
      <c r="H357" s="51">
        <v>3512169.8</v>
      </c>
      <c r="I357" s="88">
        <f t="shared" si="14"/>
        <v>46.24744611089896</v>
      </c>
      <c r="J357" s="51"/>
      <c r="K357" s="51"/>
      <c r="L357" s="90"/>
    </row>
    <row r="358" spans="1:12" s="54" customFormat="1" ht="12.75">
      <c r="A358" s="53" t="s">
        <v>627</v>
      </c>
      <c r="B358" s="56" t="s">
        <v>252</v>
      </c>
      <c r="C358" s="56" t="s">
        <v>13</v>
      </c>
      <c r="D358" s="51">
        <v>69100</v>
      </c>
      <c r="E358" s="51">
        <v>69100</v>
      </c>
      <c r="F358" s="88">
        <f t="shared" si="13"/>
        <v>100</v>
      </c>
      <c r="G358" s="51">
        <v>69100</v>
      </c>
      <c r="H358" s="51">
        <v>69100</v>
      </c>
      <c r="I358" s="88">
        <f t="shared" si="14"/>
        <v>100</v>
      </c>
      <c r="J358" s="51"/>
      <c r="K358" s="51"/>
      <c r="L358" s="90"/>
    </row>
    <row r="359" spans="1:12" s="54" customFormat="1" ht="22.5">
      <c r="A359" s="53" t="s">
        <v>629</v>
      </c>
      <c r="B359" s="56" t="s">
        <v>252</v>
      </c>
      <c r="C359" s="56" t="s">
        <v>14</v>
      </c>
      <c r="D359" s="51">
        <v>1989707</v>
      </c>
      <c r="E359" s="51">
        <v>1053353.93</v>
      </c>
      <c r="F359" s="88">
        <f t="shared" si="13"/>
        <v>52.94015299740112</v>
      </c>
      <c r="G359" s="51">
        <v>1989707</v>
      </c>
      <c r="H359" s="51">
        <v>1053353.93</v>
      </c>
      <c r="I359" s="88">
        <f t="shared" si="14"/>
        <v>52.94015299740112</v>
      </c>
      <c r="J359" s="51"/>
      <c r="K359" s="51"/>
      <c r="L359" s="90"/>
    </row>
    <row r="360" spans="1:12" s="54" customFormat="1" ht="12.75">
      <c r="A360" s="53" t="s">
        <v>631</v>
      </c>
      <c r="B360" s="56" t="s">
        <v>252</v>
      </c>
      <c r="C360" s="56" t="s">
        <v>15</v>
      </c>
      <c r="D360" s="51">
        <v>4749792</v>
      </c>
      <c r="E360" s="51">
        <v>2627288.5</v>
      </c>
      <c r="F360" s="88">
        <f t="shared" si="13"/>
        <v>55.313759002499474</v>
      </c>
      <c r="G360" s="51">
        <v>4749792</v>
      </c>
      <c r="H360" s="51">
        <v>2627288.5</v>
      </c>
      <c r="I360" s="88">
        <f t="shared" si="14"/>
        <v>55.313759002499474</v>
      </c>
      <c r="J360" s="51"/>
      <c r="K360" s="51"/>
      <c r="L360" s="90"/>
    </row>
    <row r="361" spans="1:12" s="54" customFormat="1" ht="12.75">
      <c r="A361" s="53" t="s">
        <v>633</v>
      </c>
      <c r="B361" s="56" t="s">
        <v>252</v>
      </c>
      <c r="C361" s="56" t="s">
        <v>16</v>
      </c>
      <c r="D361" s="51">
        <v>58720</v>
      </c>
      <c r="E361" s="51">
        <v>29017</v>
      </c>
      <c r="F361" s="88">
        <f t="shared" si="13"/>
        <v>49.41587193460491</v>
      </c>
      <c r="G361" s="51">
        <v>58720</v>
      </c>
      <c r="H361" s="51">
        <v>29017</v>
      </c>
      <c r="I361" s="88">
        <f t="shared" si="14"/>
        <v>49.41587193460491</v>
      </c>
      <c r="J361" s="51"/>
      <c r="K361" s="51"/>
      <c r="L361" s="90"/>
    </row>
    <row r="362" spans="1:12" s="54" customFormat="1" ht="12.75">
      <c r="A362" s="53" t="s">
        <v>635</v>
      </c>
      <c r="B362" s="56" t="s">
        <v>252</v>
      </c>
      <c r="C362" s="56" t="s">
        <v>17</v>
      </c>
      <c r="D362" s="51">
        <v>2420</v>
      </c>
      <c r="E362" s="51">
        <v>1320</v>
      </c>
      <c r="F362" s="88">
        <f t="shared" si="13"/>
        <v>54.54545454545454</v>
      </c>
      <c r="G362" s="51">
        <v>2420</v>
      </c>
      <c r="H362" s="51">
        <v>1320</v>
      </c>
      <c r="I362" s="88">
        <f t="shared" si="14"/>
        <v>54.54545454545454</v>
      </c>
      <c r="J362" s="51"/>
      <c r="K362" s="51"/>
      <c r="L362" s="90"/>
    </row>
    <row r="363" spans="1:12" s="54" customFormat="1" ht="12.75">
      <c r="A363" s="53" t="s">
        <v>637</v>
      </c>
      <c r="B363" s="56" t="s">
        <v>252</v>
      </c>
      <c r="C363" s="56" t="s">
        <v>18</v>
      </c>
      <c r="D363" s="51">
        <v>1624372</v>
      </c>
      <c r="E363" s="51">
        <v>823096.97</v>
      </c>
      <c r="F363" s="88">
        <f t="shared" si="13"/>
        <v>50.671703895413124</v>
      </c>
      <c r="G363" s="51">
        <v>1624372</v>
      </c>
      <c r="H363" s="51">
        <v>823096.97</v>
      </c>
      <c r="I363" s="88">
        <f t="shared" si="14"/>
        <v>50.671703895413124</v>
      </c>
      <c r="J363" s="51"/>
      <c r="K363" s="51"/>
      <c r="L363" s="90"/>
    </row>
    <row r="364" spans="1:12" s="54" customFormat="1" ht="22.5">
      <c r="A364" s="53" t="s">
        <v>639</v>
      </c>
      <c r="B364" s="56" t="s">
        <v>252</v>
      </c>
      <c r="C364" s="56" t="s">
        <v>19</v>
      </c>
      <c r="D364" s="51">
        <v>1170879</v>
      </c>
      <c r="E364" s="51">
        <v>817479.4</v>
      </c>
      <c r="F364" s="88">
        <f t="shared" si="13"/>
        <v>69.81758149219517</v>
      </c>
      <c r="G364" s="51">
        <v>1170879</v>
      </c>
      <c r="H364" s="51">
        <v>817479.4</v>
      </c>
      <c r="I364" s="88">
        <f t="shared" si="14"/>
        <v>69.81758149219517</v>
      </c>
      <c r="J364" s="51"/>
      <c r="K364" s="51"/>
      <c r="L364" s="90"/>
    </row>
    <row r="365" spans="1:12" s="54" customFormat="1" ht="12.75">
      <c r="A365" s="53" t="s">
        <v>641</v>
      </c>
      <c r="B365" s="56" t="s">
        <v>252</v>
      </c>
      <c r="C365" s="56" t="s">
        <v>20</v>
      </c>
      <c r="D365" s="51">
        <v>1893401</v>
      </c>
      <c r="E365" s="51">
        <v>956375.13</v>
      </c>
      <c r="F365" s="88">
        <f t="shared" si="13"/>
        <v>50.51096571724637</v>
      </c>
      <c r="G365" s="51">
        <v>1893401</v>
      </c>
      <c r="H365" s="51">
        <v>956375.13</v>
      </c>
      <c r="I365" s="88">
        <f t="shared" si="14"/>
        <v>50.51096571724637</v>
      </c>
      <c r="J365" s="51"/>
      <c r="K365" s="51"/>
      <c r="L365" s="90"/>
    </row>
    <row r="366" spans="1:12" s="54" customFormat="1" ht="12.75">
      <c r="A366" s="53" t="s">
        <v>647</v>
      </c>
      <c r="B366" s="56" t="s">
        <v>252</v>
      </c>
      <c r="C366" s="56" t="s">
        <v>21</v>
      </c>
      <c r="D366" s="51">
        <v>273000</v>
      </c>
      <c r="E366" s="51">
        <v>243000</v>
      </c>
      <c r="F366" s="88">
        <f t="shared" si="13"/>
        <v>89.01098901098901</v>
      </c>
      <c r="G366" s="51">
        <v>273000</v>
      </c>
      <c r="H366" s="51">
        <v>243000</v>
      </c>
      <c r="I366" s="88">
        <f t="shared" si="14"/>
        <v>89.01098901098901</v>
      </c>
      <c r="J366" s="51"/>
      <c r="K366" s="51"/>
      <c r="L366" s="90"/>
    </row>
    <row r="367" spans="1:12" s="54" customFormat="1" ht="22.5">
      <c r="A367" s="53" t="s">
        <v>649</v>
      </c>
      <c r="B367" s="56" t="s">
        <v>252</v>
      </c>
      <c r="C367" s="56" t="s">
        <v>22</v>
      </c>
      <c r="D367" s="51">
        <v>1777159</v>
      </c>
      <c r="E367" s="51">
        <v>910590.13</v>
      </c>
      <c r="F367" s="88">
        <f t="shared" si="13"/>
        <v>51.23852902300807</v>
      </c>
      <c r="G367" s="51">
        <v>1777159</v>
      </c>
      <c r="H367" s="51">
        <v>910590.13</v>
      </c>
      <c r="I367" s="88">
        <f t="shared" si="14"/>
        <v>51.23852902300807</v>
      </c>
      <c r="J367" s="51"/>
      <c r="K367" s="51"/>
      <c r="L367" s="90"/>
    </row>
    <row r="368" spans="1:12" s="54" customFormat="1" ht="22.5">
      <c r="A368" s="53" t="s">
        <v>651</v>
      </c>
      <c r="B368" s="56" t="s">
        <v>252</v>
      </c>
      <c r="C368" s="56" t="s">
        <v>23</v>
      </c>
      <c r="D368" s="51">
        <v>752795</v>
      </c>
      <c r="E368" s="51">
        <v>265325.33</v>
      </c>
      <c r="F368" s="88">
        <f t="shared" si="13"/>
        <v>35.24536294741596</v>
      </c>
      <c r="G368" s="51">
        <v>752795</v>
      </c>
      <c r="H368" s="51">
        <v>265325.33</v>
      </c>
      <c r="I368" s="88">
        <f t="shared" si="14"/>
        <v>35.24536294741596</v>
      </c>
      <c r="J368" s="51"/>
      <c r="K368" s="51"/>
      <c r="L368" s="90"/>
    </row>
    <row r="369" spans="1:12" s="54" customFormat="1" ht="22.5">
      <c r="A369" s="53" t="s">
        <v>653</v>
      </c>
      <c r="B369" s="56" t="s">
        <v>252</v>
      </c>
      <c r="C369" s="56" t="s">
        <v>24</v>
      </c>
      <c r="D369" s="51">
        <v>1024364</v>
      </c>
      <c r="E369" s="51">
        <v>645264.8</v>
      </c>
      <c r="F369" s="88">
        <f t="shared" si="13"/>
        <v>62.991749026713165</v>
      </c>
      <c r="G369" s="51">
        <v>1024364</v>
      </c>
      <c r="H369" s="51">
        <v>645264.8</v>
      </c>
      <c r="I369" s="88">
        <f t="shared" si="14"/>
        <v>62.991749026713165</v>
      </c>
      <c r="J369" s="51"/>
      <c r="K369" s="51"/>
      <c r="L369" s="90"/>
    </row>
    <row r="370" spans="1:12" s="54" customFormat="1" ht="12.75">
      <c r="A370" s="53" t="s">
        <v>25</v>
      </c>
      <c r="B370" s="56" t="s">
        <v>252</v>
      </c>
      <c r="C370" s="56" t="s">
        <v>26</v>
      </c>
      <c r="D370" s="51">
        <v>22402459</v>
      </c>
      <c r="E370" s="51">
        <v>12345584.74</v>
      </c>
      <c r="F370" s="88">
        <f t="shared" si="13"/>
        <v>55.10816799173698</v>
      </c>
      <c r="G370" s="51">
        <v>22402459</v>
      </c>
      <c r="H370" s="51">
        <v>12345584.74</v>
      </c>
      <c r="I370" s="88">
        <f t="shared" si="14"/>
        <v>55.10816799173698</v>
      </c>
      <c r="J370" s="51"/>
      <c r="K370" s="51"/>
      <c r="L370" s="90"/>
    </row>
    <row r="371" spans="1:12" s="54" customFormat="1" ht="12.75">
      <c r="A371" s="53" t="s">
        <v>621</v>
      </c>
      <c r="B371" s="56" t="s">
        <v>252</v>
      </c>
      <c r="C371" s="56" t="s">
        <v>27</v>
      </c>
      <c r="D371" s="51">
        <v>21075609</v>
      </c>
      <c r="E371" s="51">
        <v>11285911.61</v>
      </c>
      <c r="F371" s="88">
        <f t="shared" si="13"/>
        <v>53.549634603678584</v>
      </c>
      <c r="G371" s="51">
        <v>21075609</v>
      </c>
      <c r="H371" s="51">
        <v>11285911.61</v>
      </c>
      <c r="I371" s="88">
        <f t="shared" si="14"/>
        <v>53.549634603678584</v>
      </c>
      <c r="J371" s="51"/>
      <c r="K371" s="51"/>
      <c r="L371" s="90"/>
    </row>
    <row r="372" spans="1:12" s="54" customFormat="1" ht="22.5">
      <c r="A372" s="53" t="s">
        <v>623</v>
      </c>
      <c r="B372" s="56" t="s">
        <v>252</v>
      </c>
      <c r="C372" s="56" t="s">
        <v>28</v>
      </c>
      <c r="D372" s="51">
        <v>16836087</v>
      </c>
      <c r="E372" s="51">
        <v>8549359.79</v>
      </c>
      <c r="F372" s="88">
        <f t="shared" si="13"/>
        <v>50.77996918167504</v>
      </c>
      <c r="G372" s="51">
        <v>16836087</v>
      </c>
      <c r="H372" s="51">
        <v>8549359.79</v>
      </c>
      <c r="I372" s="88">
        <f t="shared" si="14"/>
        <v>50.77996918167504</v>
      </c>
      <c r="J372" s="51"/>
      <c r="K372" s="51"/>
      <c r="L372" s="90"/>
    </row>
    <row r="373" spans="1:12" s="54" customFormat="1" ht="12.75">
      <c r="A373" s="53" t="s">
        <v>625</v>
      </c>
      <c r="B373" s="56" t="s">
        <v>252</v>
      </c>
      <c r="C373" s="56" t="s">
        <v>29</v>
      </c>
      <c r="D373" s="51">
        <v>13228595</v>
      </c>
      <c r="E373" s="51">
        <v>6801351.97</v>
      </c>
      <c r="F373" s="88">
        <f t="shared" si="13"/>
        <v>51.41401615213105</v>
      </c>
      <c r="G373" s="51">
        <v>13228595</v>
      </c>
      <c r="H373" s="51">
        <v>6801351.97</v>
      </c>
      <c r="I373" s="88">
        <f t="shared" si="14"/>
        <v>51.41401615213105</v>
      </c>
      <c r="J373" s="51"/>
      <c r="K373" s="51"/>
      <c r="L373" s="90"/>
    </row>
    <row r="374" spans="1:12" s="54" customFormat="1" ht="12.75">
      <c r="A374" s="53" t="s">
        <v>627</v>
      </c>
      <c r="B374" s="56" t="s">
        <v>252</v>
      </c>
      <c r="C374" s="56" t="s">
        <v>30</v>
      </c>
      <c r="D374" s="51">
        <v>141600</v>
      </c>
      <c r="E374" s="51">
        <v>14900</v>
      </c>
      <c r="F374" s="88">
        <f t="shared" si="13"/>
        <v>10.522598870056497</v>
      </c>
      <c r="G374" s="51">
        <v>141600</v>
      </c>
      <c r="H374" s="51">
        <v>14900</v>
      </c>
      <c r="I374" s="88">
        <f t="shared" si="14"/>
        <v>10.522598870056497</v>
      </c>
      <c r="J374" s="51"/>
      <c r="K374" s="51"/>
      <c r="L374" s="90"/>
    </row>
    <row r="375" spans="1:12" s="54" customFormat="1" ht="22.5">
      <c r="A375" s="53" t="s">
        <v>629</v>
      </c>
      <c r="B375" s="56" t="s">
        <v>252</v>
      </c>
      <c r="C375" s="56" t="s">
        <v>31</v>
      </c>
      <c r="D375" s="51">
        <v>3465892</v>
      </c>
      <c r="E375" s="51">
        <v>1733107.82</v>
      </c>
      <c r="F375" s="88">
        <f t="shared" si="13"/>
        <v>50.00466892794121</v>
      </c>
      <c r="G375" s="51">
        <v>3465892</v>
      </c>
      <c r="H375" s="51">
        <v>1733107.82</v>
      </c>
      <c r="I375" s="88">
        <f t="shared" si="14"/>
        <v>50.00466892794121</v>
      </c>
      <c r="J375" s="51"/>
      <c r="K375" s="51"/>
      <c r="L375" s="90"/>
    </row>
    <row r="376" spans="1:12" s="54" customFormat="1" ht="12.75">
      <c r="A376" s="53" t="s">
        <v>631</v>
      </c>
      <c r="B376" s="56" t="s">
        <v>252</v>
      </c>
      <c r="C376" s="56" t="s">
        <v>32</v>
      </c>
      <c r="D376" s="51">
        <v>3214722</v>
      </c>
      <c r="E376" s="51">
        <v>1901683.17</v>
      </c>
      <c r="F376" s="88">
        <f t="shared" si="13"/>
        <v>59.15544703398925</v>
      </c>
      <c r="G376" s="51">
        <v>3214722</v>
      </c>
      <c r="H376" s="51">
        <v>1901683.17</v>
      </c>
      <c r="I376" s="88">
        <f t="shared" si="14"/>
        <v>59.15544703398925</v>
      </c>
      <c r="J376" s="51"/>
      <c r="K376" s="51"/>
      <c r="L376" s="90"/>
    </row>
    <row r="377" spans="1:12" s="54" customFormat="1" ht="12.75">
      <c r="A377" s="53" t="s">
        <v>633</v>
      </c>
      <c r="B377" s="56" t="s">
        <v>252</v>
      </c>
      <c r="C377" s="56" t="s">
        <v>33</v>
      </c>
      <c r="D377" s="51">
        <v>256149</v>
      </c>
      <c r="E377" s="51">
        <v>110346.56</v>
      </c>
      <c r="F377" s="88">
        <f t="shared" si="13"/>
        <v>43.079051645721826</v>
      </c>
      <c r="G377" s="51">
        <v>256149</v>
      </c>
      <c r="H377" s="51">
        <v>110346.56</v>
      </c>
      <c r="I377" s="88">
        <f t="shared" si="14"/>
        <v>43.079051645721826</v>
      </c>
      <c r="J377" s="51"/>
      <c r="K377" s="51"/>
      <c r="L377" s="90"/>
    </row>
    <row r="378" spans="1:12" s="54" customFormat="1" ht="12.75">
      <c r="A378" s="53" t="s">
        <v>635</v>
      </c>
      <c r="B378" s="56" t="s">
        <v>252</v>
      </c>
      <c r="C378" s="56" t="s">
        <v>34</v>
      </c>
      <c r="D378" s="51">
        <v>31020</v>
      </c>
      <c r="E378" s="51">
        <v>14800</v>
      </c>
      <c r="F378" s="88">
        <f t="shared" si="13"/>
        <v>47.711154094132816</v>
      </c>
      <c r="G378" s="51">
        <v>31020</v>
      </c>
      <c r="H378" s="51">
        <v>14800</v>
      </c>
      <c r="I378" s="88">
        <f t="shared" si="14"/>
        <v>47.711154094132816</v>
      </c>
      <c r="J378" s="51"/>
      <c r="K378" s="51"/>
      <c r="L378" s="90"/>
    </row>
    <row r="379" spans="1:12" s="54" customFormat="1" ht="12.75">
      <c r="A379" s="53" t="s">
        <v>637</v>
      </c>
      <c r="B379" s="56" t="s">
        <v>252</v>
      </c>
      <c r="C379" s="56" t="s">
        <v>35</v>
      </c>
      <c r="D379" s="51">
        <v>1391088</v>
      </c>
      <c r="E379" s="51">
        <v>809331.42</v>
      </c>
      <c r="F379" s="88">
        <f t="shared" si="13"/>
        <v>58.17974276249957</v>
      </c>
      <c r="G379" s="51">
        <v>1391088</v>
      </c>
      <c r="H379" s="51">
        <v>809331.42</v>
      </c>
      <c r="I379" s="88">
        <f t="shared" si="14"/>
        <v>58.17974276249957</v>
      </c>
      <c r="J379" s="51"/>
      <c r="K379" s="51"/>
      <c r="L379" s="90"/>
    </row>
    <row r="380" spans="1:12" s="54" customFormat="1" ht="22.5">
      <c r="A380" s="53" t="s">
        <v>734</v>
      </c>
      <c r="B380" s="56" t="s">
        <v>252</v>
      </c>
      <c r="C380" s="56" t="s">
        <v>36</v>
      </c>
      <c r="D380" s="51">
        <v>37750</v>
      </c>
      <c r="E380" s="51">
        <v>1700</v>
      </c>
      <c r="F380" s="88">
        <f t="shared" si="13"/>
        <v>4.503311258278146</v>
      </c>
      <c r="G380" s="51">
        <v>37750</v>
      </c>
      <c r="H380" s="51">
        <v>1700</v>
      </c>
      <c r="I380" s="88">
        <f t="shared" si="14"/>
        <v>4.503311258278146</v>
      </c>
      <c r="J380" s="51"/>
      <c r="K380" s="51"/>
      <c r="L380" s="90"/>
    </row>
    <row r="381" spans="1:12" s="54" customFormat="1" ht="22.5">
      <c r="A381" s="53" t="s">
        <v>639</v>
      </c>
      <c r="B381" s="56" t="s">
        <v>252</v>
      </c>
      <c r="C381" s="56" t="s">
        <v>37</v>
      </c>
      <c r="D381" s="51">
        <v>859174</v>
      </c>
      <c r="E381" s="51">
        <v>711786.62</v>
      </c>
      <c r="F381" s="88">
        <f t="shared" si="13"/>
        <v>82.84545621725053</v>
      </c>
      <c r="G381" s="51">
        <v>859174</v>
      </c>
      <c r="H381" s="51">
        <v>711786.62</v>
      </c>
      <c r="I381" s="88">
        <f t="shared" si="14"/>
        <v>82.84545621725053</v>
      </c>
      <c r="J381" s="51"/>
      <c r="K381" s="51"/>
      <c r="L381" s="90"/>
    </row>
    <row r="382" spans="1:12" s="54" customFormat="1" ht="12.75">
      <c r="A382" s="53" t="s">
        <v>641</v>
      </c>
      <c r="B382" s="56" t="s">
        <v>252</v>
      </c>
      <c r="C382" s="56" t="s">
        <v>38</v>
      </c>
      <c r="D382" s="51">
        <v>639541</v>
      </c>
      <c r="E382" s="51">
        <v>253718.57</v>
      </c>
      <c r="F382" s="88">
        <f t="shared" si="13"/>
        <v>39.67197880980265</v>
      </c>
      <c r="G382" s="51">
        <v>639541</v>
      </c>
      <c r="H382" s="51">
        <v>253718.57</v>
      </c>
      <c r="I382" s="88">
        <f t="shared" si="14"/>
        <v>39.67197880980265</v>
      </c>
      <c r="J382" s="51"/>
      <c r="K382" s="51"/>
      <c r="L382" s="90"/>
    </row>
    <row r="383" spans="1:12" s="54" customFormat="1" ht="12.75">
      <c r="A383" s="53" t="s">
        <v>893</v>
      </c>
      <c r="B383" s="56" t="s">
        <v>252</v>
      </c>
      <c r="C383" s="56" t="s">
        <v>39</v>
      </c>
      <c r="D383" s="51">
        <v>454000</v>
      </c>
      <c r="E383" s="51">
        <v>367596.25</v>
      </c>
      <c r="F383" s="88">
        <f t="shared" si="13"/>
        <v>80.96833700440529</v>
      </c>
      <c r="G383" s="51">
        <v>454000</v>
      </c>
      <c r="H383" s="51">
        <v>367596.25</v>
      </c>
      <c r="I383" s="88">
        <f t="shared" si="14"/>
        <v>80.96833700440529</v>
      </c>
      <c r="J383" s="51"/>
      <c r="K383" s="51"/>
      <c r="L383" s="90"/>
    </row>
    <row r="384" spans="1:12" s="54" customFormat="1" ht="22.5">
      <c r="A384" s="53" t="s">
        <v>895</v>
      </c>
      <c r="B384" s="56" t="s">
        <v>252</v>
      </c>
      <c r="C384" s="56" t="s">
        <v>40</v>
      </c>
      <c r="D384" s="51">
        <v>454000</v>
      </c>
      <c r="E384" s="51">
        <v>367596.25</v>
      </c>
      <c r="F384" s="88">
        <f t="shared" si="13"/>
        <v>80.96833700440529</v>
      </c>
      <c r="G384" s="51">
        <v>454000</v>
      </c>
      <c r="H384" s="51">
        <v>367596.25</v>
      </c>
      <c r="I384" s="88">
        <f t="shared" si="14"/>
        <v>80.96833700440529</v>
      </c>
      <c r="J384" s="51"/>
      <c r="K384" s="51"/>
      <c r="L384" s="90"/>
    </row>
    <row r="385" spans="1:12" s="54" customFormat="1" ht="12.75">
      <c r="A385" s="53" t="s">
        <v>647</v>
      </c>
      <c r="B385" s="56" t="s">
        <v>252</v>
      </c>
      <c r="C385" s="56" t="s">
        <v>41</v>
      </c>
      <c r="D385" s="51">
        <v>570800</v>
      </c>
      <c r="E385" s="51">
        <v>467272.4</v>
      </c>
      <c r="F385" s="88">
        <f t="shared" si="13"/>
        <v>81.86271899088999</v>
      </c>
      <c r="G385" s="51">
        <v>570800</v>
      </c>
      <c r="H385" s="51">
        <v>467272.4</v>
      </c>
      <c r="I385" s="88">
        <f t="shared" si="14"/>
        <v>81.86271899088999</v>
      </c>
      <c r="J385" s="51"/>
      <c r="K385" s="51"/>
      <c r="L385" s="90"/>
    </row>
    <row r="386" spans="1:12" s="54" customFormat="1" ht="22.5">
      <c r="A386" s="53" t="s">
        <v>649</v>
      </c>
      <c r="B386" s="56" t="s">
        <v>252</v>
      </c>
      <c r="C386" s="56" t="s">
        <v>42</v>
      </c>
      <c r="D386" s="51">
        <v>1326850</v>
      </c>
      <c r="E386" s="51">
        <v>1059673.13</v>
      </c>
      <c r="F386" s="88">
        <f t="shared" si="13"/>
        <v>79.86382258733089</v>
      </c>
      <c r="G386" s="51">
        <v>1326850</v>
      </c>
      <c r="H386" s="51">
        <v>1059673.13</v>
      </c>
      <c r="I386" s="88">
        <f t="shared" si="14"/>
        <v>79.86382258733089</v>
      </c>
      <c r="J386" s="51"/>
      <c r="K386" s="51"/>
      <c r="L386" s="90"/>
    </row>
    <row r="387" spans="1:12" s="54" customFormat="1" ht="22.5">
      <c r="A387" s="53" t="s">
        <v>651</v>
      </c>
      <c r="B387" s="56" t="s">
        <v>252</v>
      </c>
      <c r="C387" s="56" t="s">
        <v>43</v>
      </c>
      <c r="D387" s="51">
        <v>314600</v>
      </c>
      <c r="E387" s="51">
        <v>313453.9</v>
      </c>
      <c r="F387" s="88">
        <f t="shared" si="13"/>
        <v>99.63569612205977</v>
      </c>
      <c r="G387" s="51">
        <v>314600</v>
      </c>
      <c r="H387" s="51">
        <v>313453.9</v>
      </c>
      <c r="I387" s="88">
        <f t="shared" si="14"/>
        <v>99.63569612205977</v>
      </c>
      <c r="J387" s="51"/>
      <c r="K387" s="51"/>
      <c r="L387" s="90"/>
    </row>
    <row r="388" spans="1:12" s="54" customFormat="1" ht="22.5">
      <c r="A388" s="53" t="s">
        <v>653</v>
      </c>
      <c r="B388" s="56" t="s">
        <v>252</v>
      </c>
      <c r="C388" s="56" t="s">
        <v>44</v>
      </c>
      <c r="D388" s="51">
        <v>1012250</v>
      </c>
      <c r="E388" s="51">
        <v>746219.23</v>
      </c>
      <c r="F388" s="88">
        <f t="shared" si="13"/>
        <v>73.71886688071129</v>
      </c>
      <c r="G388" s="51">
        <v>1012250</v>
      </c>
      <c r="H388" s="51">
        <v>746219.23</v>
      </c>
      <c r="I388" s="88">
        <f t="shared" si="14"/>
        <v>73.71886688071129</v>
      </c>
      <c r="J388" s="51"/>
      <c r="K388" s="51"/>
      <c r="L388" s="90"/>
    </row>
    <row r="389" spans="1:12" s="54" customFormat="1" ht="33.75">
      <c r="A389" s="53" t="s">
        <v>45</v>
      </c>
      <c r="B389" s="56" t="s">
        <v>252</v>
      </c>
      <c r="C389" s="56" t="s">
        <v>46</v>
      </c>
      <c r="D389" s="51">
        <v>354200</v>
      </c>
      <c r="E389" s="51">
        <v>172773.07</v>
      </c>
      <c r="F389" s="88">
        <f t="shared" si="13"/>
        <v>48.77839356295878</v>
      </c>
      <c r="G389" s="51">
        <v>354200</v>
      </c>
      <c r="H389" s="51">
        <v>172773.07</v>
      </c>
      <c r="I389" s="88">
        <f t="shared" si="14"/>
        <v>48.77839356295878</v>
      </c>
      <c r="J389" s="51"/>
      <c r="K389" s="51"/>
      <c r="L389" s="90"/>
    </row>
    <row r="390" spans="1:12" s="54" customFormat="1" ht="12.75">
      <c r="A390" s="53" t="s">
        <v>621</v>
      </c>
      <c r="B390" s="56" t="s">
        <v>252</v>
      </c>
      <c r="C390" s="56" t="s">
        <v>47</v>
      </c>
      <c r="D390" s="51">
        <v>339300</v>
      </c>
      <c r="E390" s="51">
        <v>172773.07</v>
      </c>
      <c r="F390" s="88">
        <f t="shared" si="13"/>
        <v>50.920445033893316</v>
      </c>
      <c r="G390" s="51">
        <v>339300</v>
      </c>
      <c r="H390" s="51">
        <v>172773.07</v>
      </c>
      <c r="I390" s="88">
        <f t="shared" si="14"/>
        <v>50.920445033893316</v>
      </c>
      <c r="J390" s="51"/>
      <c r="K390" s="51"/>
      <c r="L390" s="90"/>
    </row>
    <row r="391" spans="1:12" s="54" customFormat="1" ht="22.5">
      <c r="A391" s="53" t="s">
        <v>623</v>
      </c>
      <c r="B391" s="56" t="s">
        <v>252</v>
      </c>
      <c r="C391" s="56" t="s">
        <v>48</v>
      </c>
      <c r="D391" s="51">
        <v>129300</v>
      </c>
      <c r="E391" s="51">
        <v>82938.18</v>
      </c>
      <c r="F391" s="88">
        <f t="shared" si="13"/>
        <v>64.14399071925754</v>
      </c>
      <c r="G391" s="51">
        <v>129300</v>
      </c>
      <c r="H391" s="51">
        <v>82938.18</v>
      </c>
      <c r="I391" s="88">
        <f t="shared" si="14"/>
        <v>64.14399071925754</v>
      </c>
      <c r="J391" s="51"/>
      <c r="K391" s="51"/>
      <c r="L391" s="90"/>
    </row>
    <row r="392" spans="1:12" s="54" customFormat="1" ht="12.75">
      <c r="A392" s="53" t="s">
        <v>625</v>
      </c>
      <c r="B392" s="56" t="s">
        <v>252</v>
      </c>
      <c r="C392" s="56" t="s">
        <v>49</v>
      </c>
      <c r="D392" s="51">
        <v>100000</v>
      </c>
      <c r="E392" s="51">
        <v>69838.18</v>
      </c>
      <c r="F392" s="88">
        <f aca="true" t="shared" si="15" ref="F392:F455">(E392/D392)*100</f>
        <v>69.83818</v>
      </c>
      <c r="G392" s="51">
        <v>100000</v>
      </c>
      <c r="H392" s="51">
        <v>69838.18</v>
      </c>
      <c r="I392" s="88">
        <f aca="true" t="shared" si="16" ref="I392:I455">(H392/G392)*100</f>
        <v>69.83818</v>
      </c>
      <c r="J392" s="51"/>
      <c r="K392" s="51"/>
      <c r="L392" s="90"/>
    </row>
    <row r="393" spans="1:12" s="54" customFormat="1" ht="12.75">
      <c r="A393" s="53" t="s">
        <v>627</v>
      </c>
      <c r="B393" s="56" t="s">
        <v>252</v>
      </c>
      <c r="C393" s="56" t="s">
        <v>50</v>
      </c>
      <c r="D393" s="51">
        <v>3100</v>
      </c>
      <c r="E393" s="51"/>
      <c r="F393" s="88">
        <f t="shared" si="15"/>
        <v>0</v>
      </c>
      <c r="G393" s="51">
        <v>3100</v>
      </c>
      <c r="H393" s="51"/>
      <c r="I393" s="88">
        <f t="shared" si="16"/>
        <v>0</v>
      </c>
      <c r="J393" s="51"/>
      <c r="K393" s="51"/>
      <c r="L393" s="90"/>
    </row>
    <row r="394" spans="1:12" s="54" customFormat="1" ht="22.5">
      <c r="A394" s="53" t="s">
        <v>629</v>
      </c>
      <c r="B394" s="56" t="s">
        <v>252</v>
      </c>
      <c r="C394" s="56" t="s">
        <v>51</v>
      </c>
      <c r="D394" s="51">
        <v>26200</v>
      </c>
      <c r="E394" s="51">
        <v>13100</v>
      </c>
      <c r="F394" s="88">
        <f t="shared" si="15"/>
        <v>50</v>
      </c>
      <c r="G394" s="51">
        <v>26200</v>
      </c>
      <c r="H394" s="51">
        <v>13100</v>
      </c>
      <c r="I394" s="88">
        <f t="shared" si="16"/>
        <v>50</v>
      </c>
      <c r="J394" s="51"/>
      <c r="K394" s="51"/>
      <c r="L394" s="90"/>
    </row>
    <row r="395" spans="1:12" s="54" customFormat="1" ht="12.75">
      <c r="A395" s="53" t="s">
        <v>631</v>
      </c>
      <c r="B395" s="56" t="s">
        <v>252</v>
      </c>
      <c r="C395" s="56" t="s">
        <v>52</v>
      </c>
      <c r="D395" s="51">
        <v>210000</v>
      </c>
      <c r="E395" s="51">
        <v>89834.89</v>
      </c>
      <c r="F395" s="88">
        <f t="shared" si="15"/>
        <v>42.77851904761904</v>
      </c>
      <c r="G395" s="51">
        <v>210000</v>
      </c>
      <c r="H395" s="51">
        <v>89834.89</v>
      </c>
      <c r="I395" s="88">
        <f t="shared" si="16"/>
        <v>42.77851904761904</v>
      </c>
      <c r="J395" s="51"/>
      <c r="K395" s="51"/>
      <c r="L395" s="90"/>
    </row>
    <row r="396" spans="1:12" s="54" customFormat="1" ht="12.75">
      <c r="A396" s="53" t="s">
        <v>637</v>
      </c>
      <c r="B396" s="56" t="s">
        <v>252</v>
      </c>
      <c r="C396" s="56" t="s">
        <v>53</v>
      </c>
      <c r="D396" s="51">
        <v>100000</v>
      </c>
      <c r="E396" s="51">
        <v>75100</v>
      </c>
      <c r="F396" s="88">
        <f t="shared" si="15"/>
        <v>75.1</v>
      </c>
      <c r="G396" s="51">
        <v>100000</v>
      </c>
      <c r="H396" s="51">
        <v>75100</v>
      </c>
      <c r="I396" s="88">
        <f t="shared" si="16"/>
        <v>75.1</v>
      </c>
      <c r="J396" s="51"/>
      <c r="K396" s="51"/>
      <c r="L396" s="90"/>
    </row>
    <row r="397" spans="1:12" s="54" customFormat="1" ht="22.5">
      <c r="A397" s="53" t="s">
        <v>639</v>
      </c>
      <c r="B397" s="56" t="s">
        <v>252</v>
      </c>
      <c r="C397" s="56" t="s">
        <v>54</v>
      </c>
      <c r="D397" s="51">
        <v>90000</v>
      </c>
      <c r="E397" s="51">
        <v>14734.89</v>
      </c>
      <c r="F397" s="88">
        <f t="shared" si="15"/>
        <v>16.3721</v>
      </c>
      <c r="G397" s="51">
        <v>90000</v>
      </c>
      <c r="H397" s="51">
        <v>14734.89</v>
      </c>
      <c r="I397" s="88">
        <f t="shared" si="16"/>
        <v>16.3721</v>
      </c>
      <c r="J397" s="51"/>
      <c r="K397" s="51"/>
      <c r="L397" s="90"/>
    </row>
    <row r="398" spans="1:12" s="54" customFormat="1" ht="12.75">
      <c r="A398" s="53" t="s">
        <v>641</v>
      </c>
      <c r="B398" s="56" t="s">
        <v>252</v>
      </c>
      <c r="C398" s="56" t="s">
        <v>55</v>
      </c>
      <c r="D398" s="51">
        <v>20000</v>
      </c>
      <c r="E398" s="51"/>
      <c r="F398" s="88">
        <f t="shared" si="15"/>
        <v>0</v>
      </c>
      <c r="G398" s="51">
        <v>20000</v>
      </c>
      <c r="H398" s="51"/>
      <c r="I398" s="88">
        <f t="shared" si="16"/>
        <v>0</v>
      </c>
      <c r="J398" s="51"/>
      <c r="K398" s="51"/>
      <c r="L398" s="90"/>
    </row>
    <row r="399" spans="1:12" s="54" customFormat="1" ht="22.5">
      <c r="A399" s="53" t="s">
        <v>649</v>
      </c>
      <c r="B399" s="56" t="s">
        <v>252</v>
      </c>
      <c r="C399" s="56" t="s">
        <v>56</v>
      </c>
      <c r="D399" s="51">
        <v>14900</v>
      </c>
      <c r="E399" s="51"/>
      <c r="F399" s="88">
        <f t="shared" si="15"/>
        <v>0</v>
      </c>
      <c r="G399" s="51">
        <v>14900</v>
      </c>
      <c r="H399" s="51"/>
      <c r="I399" s="88">
        <f t="shared" si="16"/>
        <v>0</v>
      </c>
      <c r="J399" s="51"/>
      <c r="K399" s="51"/>
      <c r="L399" s="90"/>
    </row>
    <row r="400" spans="1:12" s="54" customFormat="1" ht="22.5">
      <c r="A400" s="53" t="s">
        <v>653</v>
      </c>
      <c r="B400" s="56" t="s">
        <v>252</v>
      </c>
      <c r="C400" s="56" t="s">
        <v>57</v>
      </c>
      <c r="D400" s="51">
        <v>14900</v>
      </c>
      <c r="E400" s="51"/>
      <c r="F400" s="88">
        <f t="shared" si="15"/>
        <v>0</v>
      </c>
      <c r="G400" s="51">
        <v>14900</v>
      </c>
      <c r="H400" s="51"/>
      <c r="I400" s="88">
        <f t="shared" si="16"/>
        <v>0</v>
      </c>
      <c r="J400" s="51"/>
      <c r="K400" s="51"/>
      <c r="L400" s="90"/>
    </row>
    <row r="401" spans="1:12" s="54" customFormat="1" ht="12.75">
      <c r="A401" s="53" t="s">
        <v>58</v>
      </c>
      <c r="B401" s="56" t="s">
        <v>252</v>
      </c>
      <c r="C401" s="56" t="s">
        <v>59</v>
      </c>
      <c r="D401" s="51">
        <v>5840807</v>
      </c>
      <c r="E401" s="51">
        <v>3387549.95</v>
      </c>
      <c r="F401" s="88">
        <f t="shared" si="15"/>
        <v>57.9979778479241</v>
      </c>
      <c r="G401" s="51">
        <v>5840807</v>
      </c>
      <c r="H401" s="51">
        <v>3387549.95</v>
      </c>
      <c r="I401" s="88">
        <f t="shared" si="16"/>
        <v>57.9979778479241</v>
      </c>
      <c r="J401" s="51"/>
      <c r="K401" s="51"/>
      <c r="L401" s="90"/>
    </row>
    <row r="402" spans="1:12" s="54" customFormat="1" ht="12.75">
      <c r="A402" s="53" t="s">
        <v>621</v>
      </c>
      <c r="B402" s="56" t="s">
        <v>252</v>
      </c>
      <c r="C402" s="56" t="s">
        <v>60</v>
      </c>
      <c r="D402" s="51">
        <v>5081996</v>
      </c>
      <c r="E402" s="51">
        <v>3024205.89</v>
      </c>
      <c r="F402" s="88">
        <f t="shared" si="15"/>
        <v>59.50823042757216</v>
      </c>
      <c r="G402" s="51">
        <v>5081996</v>
      </c>
      <c r="H402" s="51">
        <v>3024205.89</v>
      </c>
      <c r="I402" s="88">
        <f t="shared" si="16"/>
        <v>59.50823042757216</v>
      </c>
      <c r="J402" s="51"/>
      <c r="K402" s="51"/>
      <c r="L402" s="90"/>
    </row>
    <row r="403" spans="1:12" s="54" customFormat="1" ht="22.5">
      <c r="A403" s="53" t="s">
        <v>623</v>
      </c>
      <c r="B403" s="56" t="s">
        <v>252</v>
      </c>
      <c r="C403" s="56" t="s">
        <v>61</v>
      </c>
      <c r="D403" s="51">
        <v>4491986</v>
      </c>
      <c r="E403" s="51">
        <v>2566985.89</v>
      </c>
      <c r="F403" s="88">
        <f t="shared" si="15"/>
        <v>57.14590138971938</v>
      </c>
      <c r="G403" s="51">
        <v>4491986</v>
      </c>
      <c r="H403" s="51">
        <v>2566985.89</v>
      </c>
      <c r="I403" s="88">
        <f t="shared" si="16"/>
        <v>57.14590138971938</v>
      </c>
      <c r="J403" s="51"/>
      <c r="K403" s="51"/>
      <c r="L403" s="90"/>
    </row>
    <row r="404" spans="1:12" s="54" customFormat="1" ht="12.75">
      <c r="A404" s="53" t="s">
        <v>625</v>
      </c>
      <c r="B404" s="56" t="s">
        <v>252</v>
      </c>
      <c r="C404" s="56" t="s">
        <v>62</v>
      </c>
      <c r="D404" s="51">
        <v>3559417</v>
      </c>
      <c r="E404" s="51">
        <v>2016014.47</v>
      </c>
      <c r="F404" s="88">
        <f t="shared" si="15"/>
        <v>56.638895358425266</v>
      </c>
      <c r="G404" s="51">
        <v>3559417</v>
      </c>
      <c r="H404" s="51">
        <v>2016014.47</v>
      </c>
      <c r="I404" s="88">
        <f t="shared" si="16"/>
        <v>56.638895358425266</v>
      </c>
      <c r="J404" s="51"/>
      <c r="K404" s="51"/>
      <c r="L404" s="90"/>
    </row>
    <row r="405" spans="1:12" s="54" customFormat="1" ht="22.5">
      <c r="A405" s="53" t="s">
        <v>629</v>
      </c>
      <c r="B405" s="56" t="s">
        <v>252</v>
      </c>
      <c r="C405" s="56" t="s">
        <v>63</v>
      </c>
      <c r="D405" s="51">
        <v>932569</v>
      </c>
      <c r="E405" s="51">
        <v>550971.42</v>
      </c>
      <c r="F405" s="88">
        <f t="shared" si="15"/>
        <v>59.081035290686266</v>
      </c>
      <c r="G405" s="51">
        <v>932569</v>
      </c>
      <c r="H405" s="51">
        <v>550971.42</v>
      </c>
      <c r="I405" s="88">
        <f t="shared" si="16"/>
        <v>59.081035290686266</v>
      </c>
      <c r="J405" s="51"/>
      <c r="K405" s="51"/>
      <c r="L405" s="90"/>
    </row>
    <row r="406" spans="1:12" s="54" customFormat="1" ht="12.75">
      <c r="A406" s="53" t="s">
        <v>631</v>
      </c>
      <c r="B406" s="56" t="s">
        <v>252</v>
      </c>
      <c r="C406" s="56" t="s">
        <v>64</v>
      </c>
      <c r="D406" s="51">
        <v>590010</v>
      </c>
      <c r="E406" s="51">
        <v>457220</v>
      </c>
      <c r="F406" s="88">
        <f t="shared" si="15"/>
        <v>77.49360180335927</v>
      </c>
      <c r="G406" s="51">
        <v>590010</v>
      </c>
      <c r="H406" s="51">
        <v>457220</v>
      </c>
      <c r="I406" s="88">
        <f t="shared" si="16"/>
        <v>77.49360180335927</v>
      </c>
      <c r="J406" s="51"/>
      <c r="K406" s="51"/>
      <c r="L406" s="90"/>
    </row>
    <row r="407" spans="1:12" s="54" customFormat="1" ht="12.75">
      <c r="A407" s="53" t="s">
        <v>633</v>
      </c>
      <c r="B407" s="56" t="s">
        <v>252</v>
      </c>
      <c r="C407" s="56" t="s">
        <v>65</v>
      </c>
      <c r="D407" s="51">
        <v>30560</v>
      </c>
      <c r="E407" s="51">
        <v>15200</v>
      </c>
      <c r="F407" s="88">
        <f t="shared" si="15"/>
        <v>49.73821989528796</v>
      </c>
      <c r="G407" s="51">
        <v>30560</v>
      </c>
      <c r="H407" s="51">
        <v>15200</v>
      </c>
      <c r="I407" s="88">
        <f t="shared" si="16"/>
        <v>49.73821989528796</v>
      </c>
      <c r="J407" s="51"/>
      <c r="K407" s="51"/>
      <c r="L407" s="90"/>
    </row>
    <row r="408" spans="1:12" s="54" customFormat="1" ht="12.75">
      <c r="A408" s="53" t="s">
        <v>637</v>
      </c>
      <c r="B408" s="56" t="s">
        <v>252</v>
      </c>
      <c r="C408" s="56" t="s">
        <v>66</v>
      </c>
      <c r="D408" s="51">
        <v>480000</v>
      </c>
      <c r="E408" s="51">
        <v>401300</v>
      </c>
      <c r="F408" s="88">
        <f t="shared" si="15"/>
        <v>83.60416666666667</v>
      </c>
      <c r="G408" s="51">
        <v>480000</v>
      </c>
      <c r="H408" s="51">
        <v>401300</v>
      </c>
      <c r="I408" s="88">
        <f t="shared" si="16"/>
        <v>83.60416666666667</v>
      </c>
      <c r="J408" s="51"/>
      <c r="K408" s="51"/>
      <c r="L408" s="90"/>
    </row>
    <row r="409" spans="1:12" s="54" customFormat="1" ht="22.5">
      <c r="A409" s="53" t="s">
        <v>639</v>
      </c>
      <c r="B409" s="56" t="s">
        <v>252</v>
      </c>
      <c r="C409" s="56" t="s">
        <v>67</v>
      </c>
      <c r="D409" s="51">
        <v>19300</v>
      </c>
      <c r="E409" s="51">
        <v>7000</v>
      </c>
      <c r="F409" s="88">
        <f t="shared" si="15"/>
        <v>36.26943005181347</v>
      </c>
      <c r="G409" s="51">
        <v>19300</v>
      </c>
      <c r="H409" s="51">
        <v>7000</v>
      </c>
      <c r="I409" s="88">
        <f t="shared" si="16"/>
        <v>36.26943005181347</v>
      </c>
      <c r="J409" s="51"/>
      <c r="K409" s="51"/>
      <c r="L409" s="90"/>
    </row>
    <row r="410" spans="1:12" s="54" customFormat="1" ht="12.75">
      <c r="A410" s="53" t="s">
        <v>641</v>
      </c>
      <c r="B410" s="56" t="s">
        <v>252</v>
      </c>
      <c r="C410" s="56" t="s">
        <v>68</v>
      </c>
      <c r="D410" s="51">
        <v>60150</v>
      </c>
      <c r="E410" s="51">
        <v>33720</v>
      </c>
      <c r="F410" s="88">
        <f t="shared" si="15"/>
        <v>56.05985037406484</v>
      </c>
      <c r="G410" s="51">
        <v>60150</v>
      </c>
      <c r="H410" s="51">
        <v>33720</v>
      </c>
      <c r="I410" s="88">
        <f t="shared" si="16"/>
        <v>56.05985037406484</v>
      </c>
      <c r="J410" s="51"/>
      <c r="K410" s="51"/>
      <c r="L410" s="90"/>
    </row>
    <row r="411" spans="1:12" s="54" customFormat="1" ht="22.5">
      <c r="A411" s="53" t="s">
        <v>649</v>
      </c>
      <c r="B411" s="56" t="s">
        <v>252</v>
      </c>
      <c r="C411" s="56" t="s">
        <v>69</v>
      </c>
      <c r="D411" s="51">
        <v>758811</v>
      </c>
      <c r="E411" s="51">
        <v>363344.06</v>
      </c>
      <c r="F411" s="88">
        <f t="shared" si="15"/>
        <v>47.88334117454808</v>
      </c>
      <c r="G411" s="51">
        <v>758811</v>
      </c>
      <c r="H411" s="51">
        <v>363344.06</v>
      </c>
      <c r="I411" s="88">
        <f t="shared" si="16"/>
        <v>47.88334117454808</v>
      </c>
      <c r="J411" s="51"/>
      <c r="K411" s="51"/>
      <c r="L411" s="90"/>
    </row>
    <row r="412" spans="1:12" s="54" customFormat="1" ht="22.5">
      <c r="A412" s="53" t="s">
        <v>653</v>
      </c>
      <c r="B412" s="56" t="s">
        <v>252</v>
      </c>
      <c r="C412" s="56" t="s">
        <v>70</v>
      </c>
      <c r="D412" s="51">
        <v>758811</v>
      </c>
      <c r="E412" s="51">
        <v>363344.06</v>
      </c>
      <c r="F412" s="88">
        <f t="shared" si="15"/>
        <v>47.88334117454808</v>
      </c>
      <c r="G412" s="51">
        <v>758811</v>
      </c>
      <c r="H412" s="51">
        <v>363344.06</v>
      </c>
      <c r="I412" s="88">
        <f t="shared" si="16"/>
        <v>47.88334117454808</v>
      </c>
      <c r="J412" s="51"/>
      <c r="K412" s="51"/>
      <c r="L412" s="90"/>
    </row>
    <row r="413" spans="1:12" s="54" customFormat="1" ht="12.75">
      <c r="A413" s="53" t="s">
        <v>71</v>
      </c>
      <c r="B413" s="56" t="s">
        <v>252</v>
      </c>
      <c r="C413" s="56" t="s">
        <v>72</v>
      </c>
      <c r="D413" s="51">
        <v>3232200</v>
      </c>
      <c r="E413" s="51">
        <v>953018.33</v>
      </c>
      <c r="F413" s="88">
        <f t="shared" si="15"/>
        <v>29.48512870490687</v>
      </c>
      <c r="G413" s="51">
        <v>3040000</v>
      </c>
      <c r="H413" s="51">
        <v>886139.33</v>
      </c>
      <c r="I413" s="88">
        <f t="shared" si="16"/>
        <v>29.149320065789475</v>
      </c>
      <c r="J413" s="51">
        <v>192200</v>
      </c>
      <c r="K413" s="51">
        <v>66879</v>
      </c>
      <c r="L413" s="90">
        <f>(K413/J413)*100</f>
        <v>34.79656607700312</v>
      </c>
    </row>
    <row r="414" spans="1:12" s="54" customFormat="1" ht="12.75">
      <c r="A414" s="53" t="s">
        <v>621</v>
      </c>
      <c r="B414" s="56" t="s">
        <v>252</v>
      </c>
      <c r="C414" s="56" t="s">
        <v>73</v>
      </c>
      <c r="D414" s="51">
        <v>2470800</v>
      </c>
      <c r="E414" s="51">
        <v>395037</v>
      </c>
      <c r="F414" s="88">
        <f t="shared" si="15"/>
        <v>15.988222438076734</v>
      </c>
      <c r="G414" s="51">
        <v>2387500</v>
      </c>
      <c r="H414" s="51">
        <v>358158</v>
      </c>
      <c r="I414" s="88">
        <f t="shared" si="16"/>
        <v>15.001382198952879</v>
      </c>
      <c r="J414" s="51">
        <v>83300</v>
      </c>
      <c r="K414" s="51">
        <v>36879</v>
      </c>
      <c r="L414" s="90">
        <f>(K414/J414)*100</f>
        <v>44.27250900360144</v>
      </c>
    </row>
    <row r="415" spans="1:12" s="54" customFormat="1" ht="22.5">
      <c r="A415" s="53" t="s">
        <v>623</v>
      </c>
      <c r="B415" s="56" t="s">
        <v>252</v>
      </c>
      <c r="C415" s="56" t="s">
        <v>74</v>
      </c>
      <c r="D415" s="51">
        <v>1259600</v>
      </c>
      <c r="E415" s="51"/>
      <c r="F415" s="88">
        <f t="shared" si="15"/>
        <v>0</v>
      </c>
      <c r="G415" s="51">
        <v>1259600</v>
      </c>
      <c r="H415" s="51"/>
      <c r="I415" s="88">
        <f t="shared" si="16"/>
        <v>0</v>
      </c>
      <c r="J415" s="51"/>
      <c r="K415" s="51"/>
      <c r="L415" s="90"/>
    </row>
    <row r="416" spans="1:12" s="54" customFormat="1" ht="12.75">
      <c r="A416" s="53" t="s">
        <v>625</v>
      </c>
      <c r="B416" s="56" t="s">
        <v>252</v>
      </c>
      <c r="C416" s="56" t="s">
        <v>75</v>
      </c>
      <c r="D416" s="51">
        <v>998098</v>
      </c>
      <c r="E416" s="51"/>
      <c r="F416" s="88">
        <f t="shared" si="15"/>
        <v>0</v>
      </c>
      <c r="G416" s="51">
        <v>998098</v>
      </c>
      <c r="H416" s="51"/>
      <c r="I416" s="88">
        <f t="shared" si="16"/>
        <v>0</v>
      </c>
      <c r="J416" s="51"/>
      <c r="K416" s="51"/>
      <c r="L416" s="90"/>
    </row>
    <row r="417" spans="1:12" s="54" customFormat="1" ht="22.5">
      <c r="A417" s="53" t="s">
        <v>629</v>
      </c>
      <c r="B417" s="56" t="s">
        <v>252</v>
      </c>
      <c r="C417" s="56" t="s">
        <v>76</v>
      </c>
      <c r="D417" s="51">
        <v>261502</v>
      </c>
      <c r="E417" s="51"/>
      <c r="F417" s="88">
        <f t="shared" si="15"/>
        <v>0</v>
      </c>
      <c r="G417" s="51">
        <v>261502</v>
      </c>
      <c r="H417" s="51"/>
      <c r="I417" s="88">
        <f t="shared" si="16"/>
        <v>0</v>
      </c>
      <c r="J417" s="51"/>
      <c r="K417" s="51"/>
      <c r="L417" s="90"/>
    </row>
    <row r="418" spans="1:12" s="54" customFormat="1" ht="12.75">
      <c r="A418" s="53" t="s">
        <v>631</v>
      </c>
      <c r="B418" s="56" t="s">
        <v>252</v>
      </c>
      <c r="C418" s="56" t="s">
        <v>77</v>
      </c>
      <c r="D418" s="51">
        <v>751600</v>
      </c>
      <c r="E418" s="51">
        <v>73690</v>
      </c>
      <c r="F418" s="88">
        <f t="shared" si="15"/>
        <v>9.804417243214477</v>
      </c>
      <c r="G418" s="51">
        <v>751600</v>
      </c>
      <c r="H418" s="51">
        <v>73690</v>
      </c>
      <c r="I418" s="88">
        <f t="shared" si="16"/>
        <v>9.804417243214477</v>
      </c>
      <c r="J418" s="51"/>
      <c r="K418" s="51"/>
      <c r="L418" s="90"/>
    </row>
    <row r="419" spans="1:12" s="54" customFormat="1" ht="12.75">
      <c r="A419" s="53" t="s">
        <v>633</v>
      </c>
      <c r="B419" s="56" t="s">
        <v>252</v>
      </c>
      <c r="C419" s="56" t="s">
        <v>78</v>
      </c>
      <c r="D419" s="51">
        <v>20000</v>
      </c>
      <c r="E419" s="51"/>
      <c r="F419" s="88">
        <f t="shared" si="15"/>
        <v>0</v>
      </c>
      <c r="G419" s="51">
        <v>20000</v>
      </c>
      <c r="H419" s="51"/>
      <c r="I419" s="88">
        <f t="shared" si="16"/>
        <v>0</v>
      </c>
      <c r="J419" s="51"/>
      <c r="K419" s="51"/>
      <c r="L419" s="90"/>
    </row>
    <row r="420" spans="1:12" s="54" customFormat="1" ht="12.75">
      <c r="A420" s="53" t="s">
        <v>637</v>
      </c>
      <c r="B420" s="56" t="s">
        <v>252</v>
      </c>
      <c r="C420" s="56" t="s">
        <v>79</v>
      </c>
      <c r="D420" s="51">
        <v>536600</v>
      </c>
      <c r="E420" s="51"/>
      <c r="F420" s="88">
        <f t="shared" si="15"/>
        <v>0</v>
      </c>
      <c r="G420" s="51">
        <v>536600</v>
      </c>
      <c r="H420" s="51"/>
      <c r="I420" s="88">
        <f t="shared" si="16"/>
        <v>0</v>
      </c>
      <c r="J420" s="51"/>
      <c r="K420" s="51"/>
      <c r="L420" s="90"/>
    </row>
    <row r="421" spans="1:12" s="54" customFormat="1" ht="22.5">
      <c r="A421" s="53" t="s">
        <v>639</v>
      </c>
      <c r="B421" s="56" t="s">
        <v>252</v>
      </c>
      <c r="C421" s="56" t="s">
        <v>80</v>
      </c>
      <c r="D421" s="51">
        <v>60000</v>
      </c>
      <c r="E421" s="51"/>
      <c r="F421" s="88">
        <f t="shared" si="15"/>
        <v>0</v>
      </c>
      <c r="G421" s="51">
        <v>60000</v>
      </c>
      <c r="H421" s="51"/>
      <c r="I421" s="88">
        <f t="shared" si="16"/>
        <v>0</v>
      </c>
      <c r="J421" s="51"/>
      <c r="K421" s="51"/>
      <c r="L421" s="90"/>
    </row>
    <row r="422" spans="1:12" s="54" customFormat="1" ht="12.75">
      <c r="A422" s="53" t="s">
        <v>641</v>
      </c>
      <c r="B422" s="56" t="s">
        <v>252</v>
      </c>
      <c r="C422" s="56" t="s">
        <v>81</v>
      </c>
      <c r="D422" s="51">
        <v>135000</v>
      </c>
      <c r="E422" s="51">
        <v>73690</v>
      </c>
      <c r="F422" s="88">
        <f t="shared" si="15"/>
        <v>54.58518518518518</v>
      </c>
      <c r="G422" s="51">
        <v>135000</v>
      </c>
      <c r="H422" s="51">
        <v>73690</v>
      </c>
      <c r="I422" s="88">
        <f t="shared" si="16"/>
        <v>54.58518518518518</v>
      </c>
      <c r="J422" s="51"/>
      <c r="K422" s="51"/>
      <c r="L422" s="90"/>
    </row>
    <row r="423" spans="1:12" s="54" customFormat="1" ht="12.75">
      <c r="A423" s="53" t="s">
        <v>647</v>
      </c>
      <c r="B423" s="56" t="s">
        <v>252</v>
      </c>
      <c r="C423" s="56" t="s">
        <v>82</v>
      </c>
      <c r="D423" s="51">
        <v>459600</v>
      </c>
      <c r="E423" s="51">
        <v>321347</v>
      </c>
      <c r="F423" s="88">
        <f t="shared" si="15"/>
        <v>69.91884247171454</v>
      </c>
      <c r="G423" s="51">
        <v>376300</v>
      </c>
      <c r="H423" s="51">
        <v>284468</v>
      </c>
      <c r="I423" s="88">
        <f t="shared" si="16"/>
        <v>75.5960669678448</v>
      </c>
      <c r="J423" s="51">
        <v>83300</v>
      </c>
      <c r="K423" s="51">
        <v>36879</v>
      </c>
      <c r="L423" s="90">
        <f>(K423/J423)*100</f>
        <v>44.27250900360144</v>
      </c>
    </row>
    <row r="424" spans="1:12" s="54" customFormat="1" ht="22.5">
      <c r="A424" s="53" t="s">
        <v>649</v>
      </c>
      <c r="B424" s="56" t="s">
        <v>252</v>
      </c>
      <c r="C424" s="56" t="s">
        <v>83</v>
      </c>
      <c r="D424" s="51">
        <v>761400</v>
      </c>
      <c r="E424" s="51">
        <v>557981.33</v>
      </c>
      <c r="F424" s="88">
        <f t="shared" si="15"/>
        <v>73.28359994746519</v>
      </c>
      <c r="G424" s="51">
        <v>652500</v>
      </c>
      <c r="H424" s="51">
        <v>527981.33</v>
      </c>
      <c r="I424" s="88">
        <f t="shared" si="16"/>
        <v>80.91667892720305</v>
      </c>
      <c r="J424" s="51">
        <v>108900</v>
      </c>
      <c r="K424" s="51">
        <v>30000</v>
      </c>
      <c r="L424" s="90">
        <f>(K424/J424)*100</f>
        <v>27.548209366391184</v>
      </c>
    </row>
    <row r="425" spans="1:12" s="54" customFormat="1" ht="22.5">
      <c r="A425" s="53" t="s">
        <v>651</v>
      </c>
      <c r="B425" s="56" t="s">
        <v>252</v>
      </c>
      <c r="C425" s="56" t="s">
        <v>84</v>
      </c>
      <c r="D425" s="51">
        <v>584900</v>
      </c>
      <c r="E425" s="51">
        <v>520159.33</v>
      </c>
      <c r="F425" s="88">
        <f t="shared" si="15"/>
        <v>88.93132672251667</v>
      </c>
      <c r="G425" s="51">
        <v>545000</v>
      </c>
      <c r="H425" s="51">
        <v>504159.33</v>
      </c>
      <c r="I425" s="88">
        <f t="shared" si="16"/>
        <v>92.50629908256882</v>
      </c>
      <c r="J425" s="51">
        <v>39900</v>
      </c>
      <c r="K425" s="51">
        <v>16000</v>
      </c>
      <c r="L425" s="90">
        <f>(K425/J425)*100</f>
        <v>40.100250626566414</v>
      </c>
    </row>
    <row r="426" spans="1:12" s="54" customFormat="1" ht="22.5">
      <c r="A426" s="53" t="s">
        <v>653</v>
      </c>
      <c r="B426" s="56" t="s">
        <v>252</v>
      </c>
      <c r="C426" s="56" t="s">
        <v>85</v>
      </c>
      <c r="D426" s="51">
        <v>176500</v>
      </c>
      <c r="E426" s="51">
        <v>37822</v>
      </c>
      <c r="F426" s="88">
        <f t="shared" si="15"/>
        <v>21.428895184135975</v>
      </c>
      <c r="G426" s="51">
        <v>107500</v>
      </c>
      <c r="H426" s="51">
        <v>23822</v>
      </c>
      <c r="I426" s="88">
        <f t="shared" si="16"/>
        <v>22.16</v>
      </c>
      <c r="J426" s="51">
        <v>69000</v>
      </c>
      <c r="K426" s="51">
        <v>14000</v>
      </c>
      <c r="L426" s="90">
        <f>(K426/J426)*100</f>
        <v>20.28985507246377</v>
      </c>
    </row>
    <row r="427" spans="1:12" s="54" customFormat="1" ht="33.75">
      <c r="A427" s="53" t="s">
        <v>86</v>
      </c>
      <c r="B427" s="56" t="s">
        <v>252</v>
      </c>
      <c r="C427" s="56" t="s">
        <v>87</v>
      </c>
      <c r="D427" s="51">
        <v>252500</v>
      </c>
      <c r="E427" s="51">
        <v>119406.76</v>
      </c>
      <c r="F427" s="88">
        <f t="shared" si="15"/>
        <v>47.28980594059406</v>
      </c>
      <c r="G427" s="51">
        <v>252500</v>
      </c>
      <c r="H427" s="51">
        <v>119406.76</v>
      </c>
      <c r="I427" s="88">
        <f t="shared" si="16"/>
        <v>47.28980594059406</v>
      </c>
      <c r="J427" s="51"/>
      <c r="K427" s="51"/>
      <c r="L427" s="90"/>
    </row>
    <row r="428" spans="1:12" s="54" customFormat="1" ht="12.75">
      <c r="A428" s="53" t="s">
        <v>621</v>
      </c>
      <c r="B428" s="56" t="s">
        <v>252</v>
      </c>
      <c r="C428" s="56" t="s">
        <v>88</v>
      </c>
      <c r="D428" s="51">
        <v>163500</v>
      </c>
      <c r="E428" s="51">
        <v>82453.76</v>
      </c>
      <c r="F428" s="88">
        <f t="shared" si="15"/>
        <v>50.43043425076452</v>
      </c>
      <c r="G428" s="51">
        <v>163500</v>
      </c>
      <c r="H428" s="51">
        <v>82453.76</v>
      </c>
      <c r="I428" s="88">
        <f t="shared" si="16"/>
        <v>50.43043425076452</v>
      </c>
      <c r="J428" s="51"/>
      <c r="K428" s="51"/>
      <c r="L428" s="90"/>
    </row>
    <row r="429" spans="1:12" s="54" customFormat="1" ht="22.5">
      <c r="A429" s="53" t="s">
        <v>623</v>
      </c>
      <c r="B429" s="56" t="s">
        <v>252</v>
      </c>
      <c r="C429" s="56" t="s">
        <v>89</v>
      </c>
      <c r="D429" s="51">
        <v>122000</v>
      </c>
      <c r="E429" s="51">
        <v>62983.76</v>
      </c>
      <c r="F429" s="88">
        <f t="shared" si="15"/>
        <v>51.62603278688525</v>
      </c>
      <c r="G429" s="51">
        <v>122000</v>
      </c>
      <c r="H429" s="51">
        <v>62983.76</v>
      </c>
      <c r="I429" s="88">
        <f t="shared" si="16"/>
        <v>51.62603278688525</v>
      </c>
      <c r="J429" s="51"/>
      <c r="K429" s="51"/>
      <c r="L429" s="90"/>
    </row>
    <row r="430" spans="1:12" s="54" customFormat="1" ht="12.75">
      <c r="A430" s="53" t="s">
        <v>625</v>
      </c>
      <c r="B430" s="56" t="s">
        <v>252</v>
      </c>
      <c r="C430" s="56" t="s">
        <v>90</v>
      </c>
      <c r="D430" s="51">
        <v>104157.62</v>
      </c>
      <c r="E430" s="51">
        <v>62983.76</v>
      </c>
      <c r="F430" s="88">
        <f t="shared" si="15"/>
        <v>60.46966126914191</v>
      </c>
      <c r="G430" s="51">
        <v>104157.62</v>
      </c>
      <c r="H430" s="51">
        <v>62983.76</v>
      </c>
      <c r="I430" s="88">
        <f t="shared" si="16"/>
        <v>60.46966126914191</v>
      </c>
      <c r="J430" s="51"/>
      <c r="K430" s="51"/>
      <c r="L430" s="90"/>
    </row>
    <row r="431" spans="1:12" s="54" customFormat="1" ht="22.5">
      <c r="A431" s="53" t="s">
        <v>629</v>
      </c>
      <c r="B431" s="56" t="s">
        <v>252</v>
      </c>
      <c r="C431" s="56" t="s">
        <v>91</v>
      </c>
      <c r="D431" s="51">
        <v>17842.38</v>
      </c>
      <c r="E431" s="51"/>
      <c r="F431" s="88">
        <f t="shared" si="15"/>
        <v>0</v>
      </c>
      <c r="G431" s="51">
        <v>17842.38</v>
      </c>
      <c r="H431" s="51"/>
      <c r="I431" s="88">
        <f t="shared" si="16"/>
        <v>0</v>
      </c>
      <c r="J431" s="51"/>
      <c r="K431" s="51"/>
      <c r="L431" s="90"/>
    </row>
    <row r="432" spans="1:12" s="54" customFormat="1" ht="12.75">
      <c r="A432" s="53" t="s">
        <v>631</v>
      </c>
      <c r="B432" s="56" t="s">
        <v>252</v>
      </c>
      <c r="C432" s="56" t="s">
        <v>92</v>
      </c>
      <c r="D432" s="51">
        <v>41500</v>
      </c>
      <c r="E432" s="51">
        <v>19470</v>
      </c>
      <c r="F432" s="88">
        <f t="shared" si="15"/>
        <v>46.91566265060241</v>
      </c>
      <c r="G432" s="51">
        <v>41500</v>
      </c>
      <c r="H432" s="51">
        <v>19470</v>
      </c>
      <c r="I432" s="88">
        <f t="shared" si="16"/>
        <v>46.91566265060241</v>
      </c>
      <c r="J432" s="51"/>
      <c r="K432" s="51"/>
      <c r="L432" s="90"/>
    </row>
    <row r="433" spans="1:12" s="54" customFormat="1" ht="22.5">
      <c r="A433" s="53" t="s">
        <v>639</v>
      </c>
      <c r="B433" s="56" t="s">
        <v>252</v>
      </c>
      <c r="C433" s="56" t="s">
        <v>93</v>
      </c>
      <c r="D433" s="51">
        <v>41500</v>
      </c>
      <c r="E433" s="51">
        <v>19470</v>
      </c>
      <c r="F433" s="88">
        <f t="shared" si="15"/>
        <v>46.91566265060241</v>
      </c>
      <c r="G433" s="51">
        <v>41500</v>
      </c>
      <c r="H433" s="51">
        <v>19470</v>
      </c>
      <c r="I433" s="88">
        <f t="shared" si="16"/>
        <v>46.91566265060241</v>
      </c>
      <c r="J433" s="51"/>
      <c r="K433" s="51"/>
      <c r="L433" s="90"/>
    </row>
    <row r="434" spans="1:12" s="54" customFormat="1" ht="22.5">
      <c r="A434" s="53" t="s">
        <v>649</v>
      </c>
      <c r="B434" s="56" t="s">
        <v>252</v>
      </c>
      <c r="C434" s="56" t="s">
        <v>94</v>
      </c>
      <c r="D434" s="51">
        <v>89000</v>
      </c>
      <c r="E434" s="51">
        <v>36953</v>
      </c>
      <c r="F434" s="88">
        <f t="shared" si="15"/>
        <v>41.52022471910112</v>
      </c>
      <c r="G434" s="51">
        <v>89000</v>
      </c>
      <c r="H434" s="51">
        <v>36953</v>
      </c>
      <c r="I434" s="88">
        <f t="shared" si="16"/>
        <v>41.52022471910112</v>
      </c>
      <c r="J434" s="51"/>
      <c r="K434" s="51"/>
      <c r="L434" s="90"/>
    </row>
    <row r="435" spans="1:12" s="54" customFormat="1" ht="22.5">
      <c r="A435" s="53" t="s">
        <v>651</v>
      </c>
      <c r="B435" s="56" t="s">
        <v>252</v>
      </c>
      <c r="C435" s="56" t="s">
        <v>95</v>
      </c>
      <c r="D435" s="51">
        <v>36000</v>
      </c>
      <c r="E435" s="51"/>
      <c r="F435" s="88">
        <f t="shared" si="15"/>
        <v>0</v>
      </c>
      <c r="G435" s="51">
        <v>36000</v>
      </c>
      <c r="H435" s="51"/>
      <c r="I435" s="88">
        <f t="shared" si="16"/>
        <v>0</v>
      </c>
      <c r="J435" s="51"/>
      <c r="K435" s="51"/>
      <c r="L435" s="90"/>
    </row>
    <row r="436" spans="1:12" s="54" customFormat="1" ht="22.5">
      <c r="A436" s="53" t="s">
        <v>653</v>
      </c>
      <c r="B436" s="56" t="s">
        <v>252</v>
      </c>
      <c r="C436" s="56" t="s">
        <v>96</v>
      </c>
      <c r="D436" s="51">
        <v>53000</v>
      </c>
      <c r="E436" s="51">
        <v>36953</v>
      </c>
      <c r="F436" s="88">
        <f t="shared" si="15"/>
        <v>69.72264150943396</v>
      </c>
      <c r="G436" s="51">
        <v>53000</v>
      </c>
      <c r="H436" s="51">
        <v>36953</v>
      </c>
      <c r="I436" s="88">
        <f t="shared" si="16"/>
        <v>69.72264150943396</v>
      </c>
      <c r="J436" s="51"/>
      <c r="K436" s="51"/>
      <c r="L436" s="90"/>
    </row>
    <row r="437" spans="1:12" s="54" customFormat="1" ht="12.75">
      <c r="A437" s="53" t="s">
        <v>97</v>
      </c>
      <c r="B437" s="56" t="s">
        <v>252</v>
      </c>
      <c r="C437" s="56" t="s">
        <v>98</v>
      </c>
      <c r="D437" s="51">
        <v>11052147.99</v>
      </c>
      <c r="E437" s="51">
        <v>1544805.88</v>
      </c>
      <c r="F437" s="88">
        <f t="shared" si="15"/>
        <v>13.977426663104245</v>
      </c>
      <c r="G437" s="51">
        <v>2123547.99</v>
      </c>
      <c r="H437" s="51">
        <v>767283.23</v>
      </c>
      <c r="I437" s="88">
        <f t="shared" si="16"/>
        <v>36.132135163095604</v>
      </c>
      <c r="J437" s="51">
        <v>8928600</v>
      </c>
      <c r="K437" s="51">
        <v>777522.65</v>
      </c>
      <c r="L437" s="90">
        <f>(K437/J437)*100</f>
        <v>8.708225813677396</v>
      </c>
    </row>
    <row r="438" spans="1:12" s="54" customFormat="1" ht="12.75">
      <c r="A438" s="53" t="s">
        <v>621</v>
      </c>
      <c r="B438" s="56" t="s">
        <v>252</v>
      </c>
      <c r="C438" s="56" t="s">
        <v>99</v>
      </c>
      <c r="D438" s="51">
        <v>8784947.99</v>
      </c>
      <c r="E438" s="51">
        <v>1544805.88</v>
      </c>
      <c r="F438" s="88">
        <f t="shared" si="15"/>
        <v>17.5846901058318</v>
      </c>
      <c r="G438" s="51">
        <v>2123547.99</v>
      </c>
      <c r="H438" s="51">
        <v>767283.23</v>
      </c>
      <c r="I438" s="88">
        <f t="shared" si="16"/>
        <v>36.132135163095604</v>
      </c>
      <c r="J438" s="51">
        <v>6661400</v>
      </c>
      <c r="K438" s="51">
        <v>777522.65</v>
      </c>
      <c r="L438" s="90">
        <f>(K438/J438)*100</f>
        <v>11.67206067793557</v>
      </c>
    </row>
    <row r="439" spans="1:12" s="54" customFormat="1" ht="22.5">
      <c r="A439" s="53" t="s">
        <v>790</v>
      </c>
      <c r="B439" s="56" t="s">
        <v>252</v>
      </c>
      <c r="C439" s="56" t="s">
        <v>100</v>
      </c>
      <c r="D439" s="51">
        <v>10000</v>
      </c>
      <c r="E439" s="51">
        <v>10000</v>
      </c>
      <c r="F439" s="88">
        <f t="shared" si="15"/>
        <v>100</v>
      </c>
      <c r="G439" s="51">
        <v>10000</v>
      </c>
      <c r="H439" s="51">
        <v>10000</v>
      </c>
      <c r="I439" s="88">
        <f t="shared" si="16"/>
        <v>100</v>
      </c>
      <c r="J439" s="51"/>
      <c r="K439" s="51"/>
      <c r="L439" s="90"/>
    </row>
    <row r="440" spans="1:12" s="54" customFormat="1" ht="45">
      <c r="A440" s="53" t="s">
        <v>794</v>
      </c>
      <c r="B440" s="56" t="s">
        <v>252</v>
      </c>
      <c r="C440" s="56" t="s">
        <v>101</v>
      </c>
      <c r="D440" s="51">
        <v>10000</v>
      </c>
      <c r="E440" s="51">
        <v>10000</v>
      </c>
      <c r="F440" s="88">
        <f t="shared" si="15"/>
        <v>100</v>
      </c>
      <c r="G440" s="51">
        <v>10000</v>
      </c>
      <c r="H440" s="51">
        <v>10000</v>
      </c>
      <c r="I440" s="88">
        <f t="shared" si="16"/>
        <v>100</v>
      </c>
      <c r="J440" s="51"/>
      <c r="K440" s="51"/>
      <c r="L440" s="90"/>
    </row>
    <row r="441" spans="1:12" s="54" customFormat="1" ht="12.75">
      <c r="A441" s="53" t="s">
        <v>893</v>
      </c>
      <c r="B441" s="56" t="s">
        <v>252</v>
      </c>
      <c r="C441" s="56" t="s">
        <v>102</v>
      </c>
      <c r="D441" s="51">
        <v>8774947.99</v>
      </c>
      <c r="E441" s="51">
        <v>1534805.88</v>
      </c>
      <c r="F441" s="88">
        <f t="shared" si="15"/>
        <v>17.49076896807909</v>
      </c>
      <c r="G441" s="51">
        <v>2113547.99</v>
      </c>
      <c r="H441" s="51">
        <v>757283.23</v>
      </c>
      <c r="I441" s="88">
        <f t="shared" si="16"/>
        <v>35.82995198514512</v>
      </c>
      <c r="J441" s="51">
        <v>6661400</v>
      </c>
      <c r="K441" s="51">
        <v>777522.65</v>
      </c>
      <c r="L441" s="90">
        <f>(K441/J441)*100</f>
        <v>11.67206067793557</v>
      </c>
    </row>
    <row r="442" spans="1:12" s="54" customFormat="1" ht="22.5">
      <c r="A442" s="53" t="s">
        <v>895</v>
      </c>
      <c r="B442" s="56" t="s">
        <v>252</v>
      </c>
      <c r="C442" s="56" t="s">
        <v>103</v>
      </c>
      <c r="D442" s="51">
        <v>8511747.99</v>
      </c>
      <c r="E442" s="51">
        <v>1457453.15</v>
      </c>
      <c r="F442" s="88">
        <f t="shared" si="15"/>
        <v>17.12284188526592</v>
      </c>
      <c r="G442" s="51">
        <v>1863547.99</v>
      </c>
      <c r="H442" s="51">
        <v>684599.15</v>
      </c>
      <c r="I442" s="88">
        <f t="shared" si="16"/>
        <v>36.73633057338116</v>
      </c>
      <c r="J442" s="51">
        <v>6648200</v>
      </c>
      <c r="K442" s="51">
        <v>772854</v>
      </c>
      <c r="L442" s="90">
        <f>(K442/J442)*100</f>
        <v>11.62501128124906</v>
      </c>
    </row>
    <row r="443" spans="1:12" s="54" customFormat="1" ht="45">
      <c r="A443" s="53" t="s">
        <v>104</v>
      </c>
      <c r="B443" s="56" t="s">
        <v>252</v>
      </c>
      <c r="C443" s="56" t="s">
        <v>105</v>
      </c>
      <c r="D443" s="51">
        <v>263200</v>
      </c>
      <c r="E443" s="51">
        <v>77352.73</v>
      </c>
      <c r="F443" s="88">
        <f t="shared" si="15"/>
        <v>29.389335106382973</v>
      </c>
      <c r="G443" s="51">
        <v>250000</v>
      </c>
      <c r="H443" s="51">
        <v>72684.08</v>
      </c>
      <c r="I443" s="88">
        <f t="shared" si="16"/>
        <v>29.073632</v>
      </c>
      <c r="J443" s="51">
        <v>13200</v>
      </c>
      <c r="K443" s="51">
        <v>4668.65</v>
      </c>
      <c r="L443" s="90">
        <f>(K443/J443)*100</f>
        <v>35.3685606060606</v>
      </c>
    </row>
    <row r="444" spans="1:12" s="54" customFormat="1" ht="22.5">
      <c r="A444" s="53" t="s">
        <v>649</v>
      </c>
      <c r="B444" s="56" t="s">
        <v>252</v>
      </c>
      <c r="C444" s="56" t="s">
        <v>106</v>
      </c>
      <c r="D444" s="51">
        <v>2267200</v>
      </c>
      <c r="E444" s="51"/>
      <c r="F444" s="88">
        <f t="shared" si="15"/>
        <v>0</v>
      </c>
      <c r="G444" s="51"/>
      <c r="H444" s="51"/>
      <c r="I444" s="88" t="e">
        <f t="shared" si="16"/>
        <v>#DIV/0!</v>
      </c>
      <c r="J444" s="51">
        <v>2267200</v>
      </c>
      <c r="K444" s="51"/>
      <c r="L444" s="90">
        <f>(K444/J444)*100</f>
        <v>0</v>
      </c>
    </row>
    <row r="445" spans="1:12" s="54" customFormat="1" ht="22.5">
      <c r="A445" s="53" t="s">
        <v>651</v>
      </c>
      <c r="B445" s="56" t="s">
        <v>252</v>
      </c>
      <c r="C445" s="56" t="s">
        <v>107</v>
      </c>
      <c r="D445" s="51">
        <v>2267200</v>
      </c>
      <c r="E445" s="51"/>
      <c r="F445" s="88">
        <f t="shared" si="15"/>
        <v>0</v>
      </c>
      <c r="G445" s="51"/>
      <c r="H445" s="51"/>
      <c r="I445" s="88" t="e">
        <f t="shared" si="16"/>
        <v>#DIV/0!</v>
      </c>
      <c r="J445" s="51">
        <v>2267200</v>
      </c>
      <c r="K445" s="51"/>
      <c r="L445" s="90">
        <f>(K445/J445)*100</f>
        <v>0</v>
      </c>
    </row>
    <row r="446" spans="1:12" s="54" customFormat="1" ht="12.75">
      <c r="A446" s="53" t="s">
        <v>108</v>
      </c>
      <c r="B446" s="56" t="s">
        <v>252</v>
      </c>
      <c r="C446" s="56" t="s">
        <v>109</v>
      </c>
      <c r="D446" s="51">
        <v>263200</v>
      </c>
      <c r="E446" s="51">
        <v>77352.73</v>
      </c>
      <c r="F446" s="88">
        <f t="shared" si="15"/>
        <v>29.389335106382973</v>
      </c>
      <c r="G446" s="51">
        <v>250000</v>
      </c>
      <c r="H446" s="51">
        <v>72684.08</v>
      </c>
      <c r="I446" s="88">
        <f t="shared" si="16"/>
        <v>29.073632</v>
      </c>
      <c r="J446" s="51">
        <v>13200</v>
      </c>
      <c r="K446" s="51">
        <v>4668.65</v>
      </c>
      <c r="L446" s="90">
        <f>(K446/J446)*100</f>
        <v>35.3685606060606</v>
      </c>
    </row>
    <row r="447" spans="1:12" s="54" customFormat="1" ht="12.75">
      <c r="A447" s="53" t="s">
        <v>621</v>
      </c>
      <c r="B447" s="56" t="s">
        <v>252</v>
      </c>
      <c r="C447" s="56" t="s">
        <v>110</v>
      </c>
      <c r="D447" s="51">
        <v>263200</v>
      </c>
      <c r="E447" s="51">
        <v>77352.73</v>
      </c>
      <c r="F447" s="88">
        <f t="shared" si="15"/>
        <v>29.389335106382973</v>
      </c>
      <c r="G447" s="51">
        <v>250000</v>
      </c>
      <c r="H447" s="51">
        <v>72684.08</v>
      </c>
      <c r="I447" s="88">
        <f t="shared" si="16"/>
        <v>29.073632</v>
      </c>
      <c r="J447" s="51">
        <v>13200</v>
      </c>
      <c r="K447" s="51">
        <v>4668.65</v>
      </c>
      <c r="L447" s="90">
        <f>(K447/J447)*100</f>
        <v>35.3685606060606</v>
      </c>
    </row>
    <row r="448" spans="1:12" s="54" customFormat="1" ht="12.75">
      <c r="A448" s="53" t="s">
        <v>893</v>
      </c>
      <c r="B448" s="56" t="s">
        <v>252</v>
      </c>
      <c r="C448" s="56" t="s">
        <v>111</v>
      </c>
      <c r="D448" s="51">
        <v>263200</v>
      </c>
      <c r="E448" s="51">
        <v>77352.73</v>
      </c>
      <c r="F448" s="88">
        <f t="shared" si="15"/>
        <v>29.389335106382973</v>
      </c>
      <c r="G448" s="51">
        <v>250000</v>
      </c>
      <c r="H448" s="51">
        <v>72684.08</v>
      </c>
      <c r="I448" s="88">
        <f t="shared" si="16"/>
        <v>29.073632</v>
      </c>
      <c r="J448" s="51">
        <v>13200</v>
      </c>
      <c r="K448" s="51">
        <v>4668.65</v>
      </c>
      <c r="L448" s="90">
        <f>(K448/J448)*100</f>
        <v>35.3685606060606</v>
      </c>
    </row>
    <row r="449" spans="1:12" s="54" customFormat="1" ht="45">
      <c r="A449" s="53" t="s">
        <v>104</v>
      </c>
      <c r="B449" s="56" t="s">
        <v>252</v>
      </c>
      <c r="C449" s="56" t="s">
        <v>112</v>
      </c>
      <c r="D449" s="51">
        <v>263200</v>
      </c>
      <c r="E449" s="51">
        <v>77352.73</v>
      </c>
      <c r="F449" s="88">
        <f t="shared" si="15"/>
        <v>29.389335106382973</v>
      </c>
      <c r="G449" s="51">
        <v>250000</v>
      </c>
      <c r="H449" s="51">
        <v>72684.08</v>
      </c>
      <c r="I449" s="88">
        <f t="shared" si="16"/>
        <v>29.073632</v>
      </c>
      <c r="J449" s="51">
        <v>13200</v>
      </c>
      <c r="K449" s="51">
        <v>4668.65</v>
      </c>
      <c r="L449" s="90">
        <f>(K449/J449)*100</f>
        <v>35.3685606060606</v>
      </c>
    </row>
    <row r="450" spans="1:12" s="54" customFormat="1" ht="22.5">
      <c r="A450" s="53" t="s">
        <v>113</v>
      </c>
      <c r="B450" s="56" t="s">
        <v>252</v>
      </c>
      <c r="C450" s="56" t="s">
        <v>114</v>
      </c>
      <c r="D450" s="51">
        <v>9089600</v>
      </c>
      <c r="E450" s="51">
        <v>824654</v>
      </c>
      <c r="F450" s="88">
        <f t="shared" si="15"/>
        <v>9.072500440063369</v>
      </c>
      <c r="G450" s="51">
        <v>174200</v>
      </c>
      <c r="H450" s="51">
        <v>51800</v>
      </c>
      <c r="I450" s="88">
        <f t="shared" si="16"/>
        <v>29.73593570608496</v>
      </c>
      <c r="J450" s="51">
        <v>8915400</v>
      </c>
      <c r="K450" s="51">
        <v>772854</v>
      </c>
      <c r="L450" s="90">
        <f>(K450/J450)*100</f>
        <v>8.668752944343495</v>
      </c>
    </row>
    <row r="451" spans="1:12" s="54" customFormat="1" ht="12.75">
      <c r="A451" s="53" t="s">
        <v>621</v>
      </c>
      <c r="B451" s="56" t="s">
        <v>252</v>
      </c>
      <c r="C451" s="56" t="s">
        <v>115</v>
      </c>
      <c r="D451" s="51">
        <v>6822400</v>
      </c>
      <c r="E451" s="51">
        <v>824654</v>
      </c>
      <c r="F451" s="88">
        <f t="shared" si="15"/>
        <v>12.087447232645403</v>
      </c>
      <c r="G451" s="51">
        <v>174200</v>
      </c>
      <c r="H451" s="51">
        <v>51800</v>
      </c>
      <c r="I451" s="88">
        <f t="shared" si="16"/>
        <v>29.73593570608496</v>
      </c>
      <c r="J451" s="51">
        <v>6648200</v>
      </c>
      <c r="K451" s="51">
        <v>772854</v>
      </c>
      <c r="L451" s="90">
        <f>(K451/J451)*100</f>
        <v>11.62501128124906</v>
      </c>
    </row>
    <row r="452" spans="1:12" s="54" customFormat="1" ht="22.5">
      <c r="A452" s="53" t="s">
        <v>790</v>
      </c>
      <c r="B452" s="56" t="s">
        <v>252</v>
      </c>
      <c r="C452" s="56" t="s">
        <v>116</v>
      </c>
      <c r="D452" s="51">
        <v>10000</v>
      </c>
      <c r="E452" s="51">
        <v>10000</v>
      </c>
      <c r="F452" s="88">
        <f t="shared" si="15"/>
        <v>100</v>
      </c>
      <c r="G452" s="51">
        <v>10000</v>
      </c>
      <c r="H452" s="51">
        <v>10000</v>
      </c>
      <c r="I452" s="88">
        <f t="shared" si="16"/>
        <v>100</v>
      </c>
      <c r="J452" s="51"/>
      <c r="K452" s="51"/>
      <c r="L452" s="90"/>
    </row>
    <row r="453" spans="1:12" s="54" customFormat="1" ht="45">
      <c r="A453" s="53" t="s">
        <v>794</v>
      </c>
      <c r="B453" s="56" t="s">
        <v>252</v>
      </c>
      <c r="C453" s="56" t="s">
        <v>117</v>
      </c>
      <c r="D453" s="51">
        <v>10000</v>
      </c>
      <c r="E453" s="51">
        <v>10000</v>
      </c>
      <c r="F453" s="88">
        <f t="shared" si="15"/>
        <v>100</v>
      </c>
      <c r="G453" s="51">
        <v>10000</v>
      </c>
      <c r="H453" s="51">
        <v>10000</v>
      </c>
      <c r="I453" s="88">
        <f t="shared" si="16"/>
        <v>100</v>
      </c>
      <c r="J453" s="51"/>
      <c r="K453" s="51"/>
      <c r="L453" s="90"/>
    </row>
    <row r="454" spans="1:12" s="54" customFormat="1" ht="12.75">
      <c r="A454" s="53" t="s">
        <v>893</v>
      </c>
      <c r="B454" s="56" t="s">
        <v>252</v>
      </c>
      <c r="C454" s="56" t="s">
        <v>118</v>
      </c>
      <c r="D454" s="51">
        <v>6812400</v>
      </c>
      <c r="E454" s="51">
        <v>814654</v>
      </c>
      <c r="F454" s="88">
        <f t="shared" si="15"/>
        <v>11.958399389348834</v>
      </c>
      <c r="G454" s="51">
        <v>164200</v>
      </c>
      <c r="H454" s="51">
        <v>41800</v>
      </c>
      <c r="I454" s="88">
        <f t="shared" si="16"/>
        <v>25.456760048721073</v>
      </c>
      <c r="J454" s="51">
        <v>6648200</v>
      </c>
      <c r="K454" s="51">
        <v>772854</v>
      </c>
      <c r="L454" s="90">
        <f>(K454/J454)*100</f>
        <v>11.62501128124906</v>
      </c>
    </row>
    <row r="455" spans="1:12" s="54" customFormat="1" ht="22.5">
      <c r="A455" s="53" t="s">
        <v>895</v>
      </c>
      <c r="B455" s="56" t="s">
        <v>252</v>
      </c>
      <c r="C455" s="56" t="s">
        <v>119</v>
      </c>
      <c r="D455" s="51">
        <v>6812400</v>
      </c>
      <c r="E455" s="51">
        <v>814654</v>
      </c>
      <c r="F455" s="88">
        <f t="shared" si="15"/>
        <v>11.958399389348834</v>
      </c>
      <c r="G455" s="51">
        <v>164200</v>
      </c>
      <c r="H455" s="51">
        <v>41800</v>
      </c>
      <c r="I455" s="88">
        <f t="shared" si="16"/>
        <v>25.456760048721073</v>
      </c>
      <c r="J455" s="51">
        <v>6648200</v>
      </c>
      <c r="K455" s="51">
        <v>772854</v>
      </c>
      <c r="L455" s="90">
        <f>(K455/J455)*100</f>
        <v>11.62501128124906</v>
      </c>
    </row>
    <row r="456" spans="1:12" s="54" customFormat="1" ht="22.5">
      <c r="A456" s="53" t="s">
        <v>649</v>
      </c>
      <c r="B456" s="56" t="s">
        <v>252</v>
      </c>
      <c r="C456" s="56" t="s">
        <v>120</v>
      </c>
      <c r="D456" s="51">
        <v>2267200</v>
      </c>
      <c r="E456" s="51"/>
      <c r="F456" s="88">
        <f>(E456/D456)*100</f>
        <v>0</v>
      </c>
      <c r="G456" s="51"/>
      <c r="H456" s="51"/>
      <c r="I456" s="88"/>
      <c r="J456" s="51">
        <v>2267200</v>
      </c>
      <c r="K456" s="51"/>
      <c r="L456" s="90">
        <f>(K456/J456)*100</f>
        <v>0</v>
      </c>
    </row>
    <row r="457" spans="1:12" s="54" customFormat="1" ht="22.5">
      <c r="A457" s="53" t="s">
        <v>651</v>
      </c>
      <c r="B457" s="56" t="s">
        <v>252</v>
      </c>
      <c r="C457" s="56" t="s">
        <v>121</v>
      </c>
      <c r="D457" s="51">
        <v>2267200</v>
      </c>
      <c r="E457" s="51"/>
      <c r="F457" s="88">
        <f>(E457/D457)*100</f>
        <v>0</v>
      </c>
      <c r="G457" s="51"/>
      <c r="H457" s="51"/>
      <c r="I457" s="88"/>
      <c r="J457" s="51">
        <v>2267200</v>
      </c>
      <c r="K457" s="51"/>
      <c r="L457" s="90">
        <f>(K457/J457)*100</f>
        <v>0</v>
      </c>
    </row>
    <row r="458" spans="1:12" s="54" customFormat="1" ht="12.75">
      <c r="A458" s="53" t="s">
        <v>122</v>
      </c>
      <c r="B458" s="56" t="s">
        <v>252</v>
      </c>
      <c r="C458" s="56" t="s">
        <v>123</v>
      </c>
      <c r="D458" s="51">
        <v>1699347.99</v>
      </c>
      <c r="E458" s="51">
        <v>642799.15</v>
      </c>
      <c r="F458" s="88">
        <f>(E458/D458)*100</f>
        <v>37.826222397214835</v>
      </c>
      <c r="G458" s="51">
        <v>1699347.99</v>
      </c>
      <c r="H458" s="51">
        <v>642799.15</v>
      </c>
      <c r="I458" s="88">
        <f aca="true" t="shared" si="17" ref="I456:I484">(H458/G458)*100</f>
        <v>37.826222397214835</v>
      </c>
      <c r="J458" s="51"/>
      <c r="K458" s="51"/>
      <c r="L458" s="90"/>
    </row>
    <row r="459" spans="1:12" s="54" customFormat="1" ht="12.75">
      <c r="A459" s="53" t="s">
        <v>621</v>
      </c>
      <c r="B459" s="56" t="s">
        <v>252</v>
      </c>
      <c r="C459" s="56" t="s">
        <v>124</v>
      </c>
      <c r="D459" s="51">
        <v>1699347.99</v>
      </c>
      <c r="E459" s="51">
        <v>642799.15</v>
      </c>
      <c r="F459" s="88">
        <f>(E459/D459)*100</f>
        <v>37.826222397214835</v>
      </c>
      <c r="G459" s="51">
        <v>1699347.99</v>
      </c>
      <c r="H459" s="51">
        <v>642799.15</v>
      </c>
      <c r="I459" s="88">
        <f t="shared" si="17"/>
        <v>37.826222397214835</v>
      </c>
      <c r="J459" s="51"/>
      <c r="K459" s="51"/>
      <c r="L459" s="90"/>
    </row>
    <row r="460" spans="1:12" s="54" customFormat="1" ht="12.75">
      <c r="A460" s="53" t="s">
        <v>893</v>
      </c>
      <c r="B460" s="56" t="s">
        <v>252</v>
      </c>
      <c r="C460" s="56" t="s">
        <v>125</v>
      </c>
      <c r="D460" s="51">
        <v>1699347.99</v>
      </c>
      <c r="E460" s="51">
        <v>642799.15</v>
      </c>
      <c r="F460" s="88">
        <f>(E460/D460)*100</f>
        <v>37.826222397214835</v>
      </c>
      <c r="G460" s="51">
        <v>1699347.99</v>
      </c>
      <c r="H460" s="51">
        <v>642799.15</v>
      </c>
      <c r="I460" s="88">
        <f t="shared" si="17"/>
        <v>37.826222397214835</v>
      </c>
      <c r="J460" s="51"/>
      <c r="K460" s="51"/>
      <c r="L460" s="90"/>
    </row>
    <row r="461" spans="1:12" s="54" customFormat="1" ht="22.5">
      <c r="A461" s="53" t="s">
        <v>895</v>
      </c>
      <c r="B461" s="56" t="s">
        <v>252</v>
      </c>
      <c r="C461" s="56" t="s">
        <v>126</v>
      </c>
      <c r="D461" s="51">
        <v>1699347.99</v>
      </c>
      <c r="E461" s="51">
        <v>642799.15</v>
      </c>
      <c r="F461" s="88">
        <f>(E461/D461)*100</f>
        <v>37.826222397214835</v>
      </c>
      <c r="G461" s="51">
        <v>1699347.99</v>
      </c>
      <c r="H461" s="51">
        <v>642799.15</v>
      </c>
      <c r="I461" s="88">
        <f t="shared" si="17"/>
        <v>37.826222397214835</v>
      </c>
      <c r="J461" s="51"/>
      <c r="K461" s="51"/>
      <c r="L461" s="90"/>
    </row>
    <row r="462" spans="1:12" s="54" customFormat="1" ht="12.75">
      <c r="A462" s="53" t="s">
        <v>127</v>
      </c>
      <c r="B462" s="56" t="s">
        <v>252</v>
      </c>
      <c r="C462" s="56" t="s">
        <v>128</v>
      </c>
      <c r="D462" s="51"/>
      <c r="E462" s="51"/>
      <c r="F462" s="88"/>
      <c r="G462" s="51">
        <v>45943784.54</v>
      </c>
      <c r="H462" s="51">
        <v>18843118.54</v>
      </c>
      <c r="I462" s="88">
        <f t="shared" si="17"/>
        <v>41.013422661327844</v>
      </c>
      <c r="J462" s="51">
        <v>4146800</v>
      </c>
      <c r="K462" s="51">
        <v>2186700</v>
      </c>
      <c r="L462" s="90">
        <f>(K462/J462)*100</f>
        <v>52.73222725957365</v>
      </c>
    </row>
    <row r="463" spans="1:12" s="54" customFormat="1" ht="12.75">
      <c r="A463" s="53" t="s">
        <v>621</v>
      </c>
      <c r="B463" s="56" t="s">
        <v>252</v>
      </c>
      <c r="C463" s="56" t="s">
        <v>129</v>
      </c>
      <c r="D463" s="51"/>
      <c r="E463" s="51"/>
      <c r="F463" s="88"/>
      <c r="G463" s="51">
        <v>45943784.54</v>
      </c>
      <c r="H463" s="51">
        <v>18843118.54</v>
      </c>
      <c r="I463" s="88">
        <f t="shared" si="17"/>
        <v>41.013422661327844</v>
      </c>
      <c r="J463" s="51">
        <v>4146800</v>
      </c>
      <c r="K463" s="51">
        <v>2186700</v>
      </c>
      <c r="L463" s="90">
        <f>(K463/J463)*100</f>
        <v>52.73222725957365</v>
      </c>
    </row>
    <row r="464" spans="1:12" s="54" customFormat="1" ht="22.5">
      <c r="A464" s="53" t="s">
        <v>130</v>
      </c>
      <c r="B464" s="56" t="s">
        <v>252</v>
      </c>
      <c r="C464" s="56" t="s">
        <v>131</v>
      </c>
      <c r="D464" s="51"/>
      <c r="E464" s="51"/>
      <c r="F464" s="88"/>
      <c r="G464" s="51">
        <v>45943784.54</v>
      </c>
      <c r="H464" s="51">
        <v>18843118.54</v>
      </c>
      <c r="I464" s="88">
        <f t="shared" si="17"/>
        <v>41.013422661327844</v>
      </c>
      <c r="J464" s="51">
        <v>4146800</v>
      </c>
      <c r="K464" s="51">
        <v>2186700</v>
      </c>
      <c r="L464" s="90">
        <f>(K464/J464)*100</f>
        <v>52.73222725957365</v>
      </c>
    </row>
    <row r="465" spans="1:12" s="54" customFormat="1" ht="33.75">
      <c r="A465" s="53" t="s">
        <v>132</v>
      </c>
      <c r="B465" s="56" t="s">
        <v>252</v>
      </c>
      <c r="C465" s="56" t="s">
        <v>133</v>
      </c>
      <c r="D465" s="51"/>
      <c r="E465" s="51"/>
      <c r="F465" s="88"/>
      <c r="G465" s="51">
        <v>45943784.54</v>
      </c>
      <c r="H465" s="51">
        <v>18843118.54</v>
      </c>
      <c r="I465" s="88">
        <f t="shared" si="17"/>
        <v>41.013422661327844</v>
      </c>
      <c r="J465" s="51">
        <v>4146800</v>
      </c>
      <c r="K465" s="51">
        <v>2186700</v>
      </c>
      <c r="L465" s="90">
        <f>(K465/J465)*100</f>
        <v>52.73222725957365</v>
      </c>
    </row>
    <row r="466" spans="1:12" s="54" customFormat="1" ht="33.75">
      <c r="A466" s="53" t="s">
        <v>134</v>
      </c>
      <c r="B466" s="56" t="s">
        <v>252</v>
      </c>
      <c r="C466" s="56" t="s">
        <v>135</v>
      </c>
      <c r="D466" s="51"/>
      <c r="E466" s="51"/>
      <c r="F466" s="88"/>
      <c r="G466" s="51">
        <v>27308900</v>
      </c>
      <c r="H466" s="51">
        <v>13887332</v>
      </c>
      <c r="I466" s="88">
        <f t="shared" si="17"/>
        <v>50.85276960990739</v>
      </c>
      <c r="J466" s="51"/>
      <c r="K466" s="51"/>
      <c r="L466" s="90"/>
    </row>
    <row r="467" spans="1:12" s="54" customFormat="1" ht="12.75">
      <c r="A467" s="53" t="s">
        <v>621</v>
      </c>
      <c r="B467" s="56" t="s">
        <v>252</v>
      </c>
      <c r="C467" s="56" t="s">
        <v>136</v>
      </c>
      <c r="D467" s="51"/>
      <c r="E467" s="51"/>
      <c r="F467" s="88"/>
      <c r="G467" s="51">
        <v>27308900</v>
      </c>
      <c r="H467" s="51">
        <v>13887332</v>
      </c>
      <c r="I467" s="88">
        <f t="shared" si="17"/>
        <v>50.85276960990739</v>
      </c>
      <c r="J467" s="51"/>
      <c r="K467" s="51"/>
      <c r="L467" s="90"/>
    </row>
    <row r="468" spans="1:12" s="54" customFormat="1" ht="22.5">
      <c r="A468" s="53" t="s">
        <v>130</v>
      </c>
      <c r="B468" s="56" t="s">
        <v>252</v>
      </c>
      <c r="C468" s="56" t="s">
        <v>137</v>
      </c>
      <c r="D468" s="51"/>
      <c r="E468" s="51"/>
      <c r="F468" s="88"/>
      <c r="G468" s="51">
        <v>27308900</v>
      </c>
      <c r="H468" s="51">
        <v>13887332</v>
      </c>
      <c r="I468" s="88">
        <f t="shared" si="17"/>
        <v>50.85276960990739</v>
      </c>
      <c r="J468" s="51"/>
      <c r="K468" s="51"/>
      <c r="L468" s="90"/>
    </row>
    <row r="469" spans="1:12" s="54" customFormat="1" ht="33.75">
      <c r="A469" s="53" t="s">
        <v>132</v>
      </c>
      <c r="B469" s="56" t="s">
        <v>252</v>
      </c>
      <c r="C469" s="56" t="s">
        <v>138</v>
      </c>
      <c r="D469" s="51"/>
      <c r="E469" s="51"/>
      <c r="F469" s="88"/>
      <c r="G469" s="51">
        <v>27308900</v>
      </c>
      <c r="H469" s="51">
        <v>13887332</v>
      </c>
      <c r="I469" s="88">
        <f t="shared" si="17"/>
        <v>50.85276960990739</v>
      </c>
      <c r="J469" s="51"/>
      <c r="K469" s="51"/>
      <c r="L469" s="90"/>
    </row>
    <row r="470" spans="1:12" s="54" customFormat="1" ht="45">
      <c r="A470" s="53" t="s">
        <v>139</v>
      </c>
      <c r="B470" s="56" t="s">
        <v>252</v>
      </c>
      <c r="C470" s="56" t="s">
        <v>140</v>
      </c>
      <c r="D470" s="51"/>
      <c r="E470" s="51"/>
      <c r="F470" s="88"/>
      <c r="G470" s="51">
        <v>8678900</v>
      </c>
      <c r="H470" s="51">
        <v>798300</v>
      </c>
      <c r="I470" s="88">
        <f t="shared" si="17"/>
        <v>9.198170275034855</v>
      </c>
      <c r="J470" s="51"/>
      <c r="K470" s="51"/>
      <c r="L470" s="90"/>
    </row>
    <row r="471" spans="1:12" s="54" customFormat="1" ht="12.75">
      <c r="A471" s="53" t="s">
        <v>621</v>
      </c>
      <c r="B471" s="56" t="s">
        <v>252</v>
      </c>
      <c r="C471" s="56" t="s">
        <v>141</v>
      </c>
      <c r="D471" s="51"/>
      <c r="E471" s="51"/>
      <c r="F471" s="88"/>
      <c r="G471" s="51">
        <v>8678900</v>
      </c>
      <c r="H471" s="51">
        <v>798300</v>
      </c>
      <c r="I471" s="88">
        <f t="shared" si="17"/>
        <v>9.198170275034855</v>
      </c>
      <c r="J471" s="51"/>
      <c r="K471" s="51"/>
      <c r="L471" s="90"/>
    </row>
    <row r="472" spans="1:12" s="54" customFormat="1" ht="22.5">
      <c r="A472" s="53" t="s">
        <v>130</v>
      </c>
      <c r="B472" s="56" t="s">
        <v>252</v>
      </c>
      <c r="C472" s="56" t="s">
        <v>142</v>
      </c>
      <c r="D472" s="51"/>
      <c r="E472" s="51"/>
      <c r="F472" s="88"/>
      <c r="G472" s="51">
        <v>8678900</v>
      </c>
      <c r="H472" s="51">
        <v>798300</v>
      </c>
      <c r="I472" s="88">
        <f t="shared" si="17"/>
        <v>9.198170275034855</v>
      </c>
      <c r="J472" s="51"/>
      <c r="K472" s="51"/>
      <c r="L472" s="90"/>
    </row>
    <row r="473" spans="1:12" s="54" customFormat="1" ht="33.75">
      <c r="A473" s="53" t="s">
        <v>132</v>
      </c>
      <c r="B473" s="56" t="s">
        <v>252</v>
      </c>
      <c r="C473" s="56" t="s">
        <v>143</v>
      </c>
      <c r="D473" s="51"/>
      <c r="E473" s="51"/>
      <c r="F473" s="88"/>
      <c r="G473" s="51">
        <v>8678900</v>
      </c>
      <c r="H473" s="51">
        <v>798300</v>
      </c>
      <c r="I473" s="88">
        <f t="shared" si="17"/>
        <v>9.198170275034855</v>
      </c>
      <c r="J473" s="51"/>
      <c r="K473" s="51"/>
      <c r="L473" s="90"/>
    </row>
    <row r="474" spans="1:12" s="54" customFormat="1" ht="45">
      <c r="A474" s="53" t="s">
        <v>144</v>
      </c>
      <c r="B474" s="56" t="s">
        <v>252</v>
      </c>
      <c r="C474" s="56" t="s">
        <v>145</v>
      </c>
      <c r="D474" s="51"/>
      <c r="E474" s="51"/>
      <c r="F474" s="88"/>
      <c r="G474" s="51">
        <v>6922000</v>
      </c>
      <c r="H474" s="51">
        <v>1268502</v>
      </c>
      <c r="I474" s="88">
        <f t="shared" si="17"/>
        <v>18.325657324472697</v>
      </c>
      <c r="J474" s="51"/>
      <c r="K474" s="51"/>
      <c r="L474" s="90"/>
    </row>
    <row r="475" spans="1:12" s="54" customFormat="1" ht="12.75">
      <c r="A475" s="53" t="s">
        <v>621</v>
      </c>
      <c r="B475" s="56" t="s">
        <v>252</v>
      </c>
      <c r="C475" s="56" t="s">
        <v>146</v>
      </c>
      <c r="D475" s="51"/>
      <c r="E475" s="51"/>
      <c r="F475" s="88"/>
      <c r="G475" s="51">
        <v>6922000</v>
      </c>
      <c r="H475" s="51">
        <v>1268502</v>
      </c>
      <c r="I475" s="88">
        <f t="shared" si="17"/>
        <v>18.325657324472697</v>
      </c>
      <c r="J475" s="51"/>
      <c r="K475" s="51"/>
      <c r="L475" s="90"/>
    </row>
    <row r="476" spans="1:12" s="54" customFormat="1" ht="22.5">
      <c r="A476" s="53" t="s">
        <v>130</v>
      </c>
      <c r="B476" s="56" t="s">
        <v>252</v>
      </c>
      <c r="C476" s="56" t="s">
        <v>147</v>
      </c>
      <c r="D476" s="51"/>
      <c r="E476" s="51"/>
      <c r="F476" s="88"/>
      <c r="G476" s="51">
        <v>6922000</v>
      </c>
      <c r="H476" s="51">
        <v>1268502</v>
      </c>
      <c r="I476" s="88">
        <f t="shared" si="17"/>
        <v>18.325657324472697</v>
      </c>
      <c r="J476" s="51"/>
      <c r="K476" s="51"/>
      <c r="L476" s="90"/>
    </row>
    <row r="477" spans="1:12" s="54" customFormat="1" ht="33.75">
      <c r="A477" s="53" t="s">
        <v>132</v>
      </c>
      <c r="B477" s="56" t="s">
        <v>252</v>
      </c>
      <c r="C477" s="56" t="s">
        <v>148</v>
      </c>
      <c r="D477" s="51"/>
      <c r="E477" s="51"/>
      <c r="F477" s="88"/>
      <c r="G477" s="51">
        <v>6922000</v>
      </c>
      <c r="H477" s="51">
        <v>1268502</v>
      </c>
      <c r="I477" s="88">
        <f t="shared" si="17"/>
        <v>18.325657324472697</v>
      </c>
      <c r="J477" s="51"/>
      <c r="K477" s="51"/>
      <c r="L477" s="90"/>
    </row>
    <row r="478" spans="1:12" s="54" customFormat="1" ht="22.5">
      <c r="A478" s="53" t="s">
        <v>149</v>
      </c>
      <c r="B478" s="56" t="s">
        <v>252</v>
      </c>
      <c r="C478" s="56" t="s">
        <v>150</v>
      </c>
      <c r="D478" s="51"/>
      <c r="E478" s="51"/>
      <c r="F478" s="88"/>
      <c r="G478" s="51">
        <v>3033984.54</v>
      </c>
      <c r="H478" s="51">
        <v>2888984.54</v>
      </c>
      <c r="I478" s="88">
        <f t="shared" si="17"/>
        <v>95.22080623390387</v>
      </c>
      <c r="J478" s="51">
        <v>4146800</v>
      </c>
      <c r="K478" s="51">
        <v>2186700</v>
      </c>
      <c r="L478" s="90">
        <f>(K478/J478)*100</f>
        <v>52.73222725957365</v>
      </c>
    </row>
    <row r="479" spans="1:12" s="54" customFormat="1" ht="12.75">
      <c r="A479" s="53" t="s">
        <v>621</v>
      </c>
      <c r="B479" s="56" t="s">
        <v>252</v>
      </c>
      <c r="C479" s="56" t="s">
        <v>151</v>
      </c>
      <c r="D479" s="51"/>
      <c r="E479" s="51"/>
      <c r="F479" s="88"/>
      <c r="G479" s="51">
        <v>3033984.54</v>
      </c>
      <c r="H479" s="51">
        <v>2888984.54</v>
      </c>
      <c r="I479" s="88">
        <f t="shared" si="17"/>
        <v>95.22080623390387</v>
      </c>
      <c r="J479" s="51">
        <v>4146800</v>
      </c>
      <c r="K479" s="51">
        <v>2186700</v>
      </c>
      <c r="L479" s="90">
        <f>(K479/J479)*100</f>
        <v>52.73222725957365</v>
      </c>
    </row>
    <row r="480" spans="1:12" s="54" customFormat="1" ht="22.5">
      <c r="A480" s="53" t="s">
        <v>130</v>
      </c>
      <c r="B480" s="56" t="s">
        <v>252</v>
      </c>
      <c r="C480" s="56" t="s">
        <v>152</v>
      </c>
      <c r="D480" s="51"/>
      <c r="E480" s="51"/>
      <c r="F480" s="88"/>
      <c r="G480" s="51">
        <v>3033984.54</v>
      </c>
      <c r="H480" s="51">
        <v>2888984.54</v>
      </c>
      <c r="I480" s="88">
        <f t="shared" si="17"/>
        <v>95.22080623390387</v>
      </c>
      <c r="J480" s="51">
        <v>4146800</v>
      </c>
      <c r="K480" s="51">
        <v>2186700</v>
      </c>
      <c r="L480" s="90">
        <f>(K480/J480)*100</f>
        <v>52.73222725957365</v>
      </c>
    </row>
    <row r="481" spans="1:12" s="54" customFormat="1" ht="33.75">
      <c r="A481" s="53" t="s">
        <v>132</v>
      </c>
      <c r="B481" s="56" t="s">
        <v>252</v>
      </c>
      <c r="C481" s="56" t="s">
        <v>153</v>
      </c>
      <c r="D481" s="51"/>
      <c r="E481" s="51"/>
      <c r="F481" s="88"/>
      <c r="G481" s="51">
        <v>3033984.54</v>
      </c>
      <c r="H481" s="51">
        <v>2888984.54</v>
      </c>
      <c r="I481" s="88">
        <f t="shared" si="17"/>
        <v>95.22080623390387</v>
      </c>
      <c r="J481" s="51">
        <v>4146800</v>
      </c>
      <c r="K481" s="51">
        <v>2186700</v>
      </c>
      <c r="L481" s="90">
        <f>(K481/J481)*100</f>
        <v>52.73222725957365</v>
      </c>
    </row>
    <row r="482" spans="1:12" s="54" customFormat="1" ht="22.5">
      <c r="A482" s="53" t="s">
        <v>154</v>
      </c>
      <c r="B482" s="56" t="s">
        <v>617</v>
      </c>
      <c r="C482" s="56" t="s">
        <v>155</v>
      </c>
      <c r="D482" s="51">
        <v>-7228972.04</v>
      </c>
      <c r="E482" s="51">
        <v>10876156.75</v>
      </c>
      <c r="F482" s="88"/>
      <c r="G482" s="51">
        <v>-4930054.04</v>
      </c>
      <c r="H482" s="51">
        <v>9887667.72</v>
      </c>
      <c r="I482" s="88"/>
      <c r="J482" s="51">
        <v>-2298918</v>
      </c>
      <c r="K482" s="51">
        <v>988489.03</v>
      </c>
      <c r="L482" s="90"/>
    </row>
    <row r="483" spans="1:12" s="54" customFormat="1" ht="22.5">
      <c r="A483" s="53" t="s">
        <v>243</v>
      </c>
      <c r="B483" s="56" t="s">
        <v>253</v>
      </c>
      <c r="C483" s="56" t="s">
        <v>156</v>
      </c>
      <c r="D483" s="51">
        <v>50090584.54</v>
      </c>
      <c r="E483" s="51">
        <v>21029818.54</v>
      </c>
      <c r="F483" s="88">
        <f>(E483/D483)*100</f>
        <v>41.9835758219323</v>
      </c>
      <c r="G483" s="51">
        <v>45943784.54</v>
      </c>
      <c r="H483" s="51">
        <v>18843118.54</v>
      </c>
      <c r="I483" s="88">
        <f t="shared" si="17"/>
        <v>41.013422661327844</v>
      </c>
      <c r="J483" s="51">
        <v>4146800</v>
      </c>
      <c r="K483" s="51">
        <v>2186700</v>
      </c>
      <c r="L483" s="90">
        <f>(K483/J483)*100</f>
        <v>52.73222725957365</v>
      </c>
    </row>
    <row r="484" spans="1:12" s="54" customFormat="1" ht="33.75">
      <c r="A484" s="53" t="s">
        <v>157</v>
      </c>
      <c r="B484" s="56" t="s">
        <v>254</v>
      </c>
      <c r="C484" s="56" t="s">
        <v>158</v>
      </c>
      <c r="D484" s="51">
        <v>50090584.54</v>
      </c>
      <c r="E484" s="51">
        <v>21029818.54</v>
      </c>
      <c r="F484" s="88">
        <f>(E484/D484)*100</f>
        <v>41.9835758219323</v>
      </c>
      <c r="G484" s="51">
        <v>45943784.54</v>
      </c>
      <c r="H484" s="51">
        <v>18843118.54</v>
      </c>
      <c r="I484" s="88">
        <f t="shared" si="17"/>
        <v>41.013422661327844</v>
      </c>
      <c r="J484" s="51">
        <v>4146800</v>
      </c>
      <c r="K484" s="51">
        <v>2186700</v>
      </c>
      <c r="L484" s="90">
        <f>(K484/J484)*100</f>
        <v>52.73222725957365</v>
      </c>
    </row>
    <row r="486" spans="7:9" ht="12.75">
      <c r="G486" s="58"/>
      <c r="I486" s="58"/>
    </row>
    <row r="487" spans="5:10" ht="12.75">
      <c r="E487" s="58"/>
      <c r="J487" s="58"/>
    </row>
    <row r="488" spans="5:10" ht="12.75">
      <c r="E488" s="58"/>
      <c r="G488" s="58"/>
      <c r="I488" s="58"/>
      <c r="J488" s="58"/>
    </row>
    <row r="489" spans="7:9" ht="12.75">
      <c r="G489" s="58"/>
      <c r="I489" s="58"/>
    </row>
    <row r="490" spans="7:10" ht="12.75">
      <c r="G490" s="58"/>
      <c r="I490" s="58"/>
      <c r="J490" s="58"/>
    </row>
  </sheetData>
  <mergeCells count="12">
    <mergeCell ref="K3:L3"/>
    <mergeCell ref="D4:D5"/>
    <mergeCell ref="K4:K5"/>
    <mergeCell ref="L4:L5"/>
    <mergeCell ref="E4:E5"/>
    <mergeCell ref="H4:H5"/>
    <mergeCell ref="A3:A5"/>
    <mergeCell ref="B3:B5"/>
    <mergeCell ref="C3:C5"/>
    <mergeCell ref="D3:J3"/>
    <mergeCell ref="G4:G5"/>
    <mergeCell ref="J4:J5"/>
  </mergeCells>
  <printOptions/>
  <pageMargins left="0.3937007874015748" right="0.1968503937007874" top="0.2755905511811024" bottom="0.3937007874015748" header="0" footer="0"/>
  <pageSetup fitToHeight="100" fitToWidth="1" horizontalDpi="600" verticalDpi="600" orientation="landscape" pageOrder="overThenDown" paperSize="8" r:id="rId1"/>
  <headerFooter alignWithMargins="0">
    <oddFooter>&amp;R&amp;D стр.&amp;P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39"/>
  <sheetViews>
    <sheetView showGridLines="0" showZeros="0" zoomScaleSheetLayoutView="55" workbookViewId="0" topLeftCell="B9">
      <selection activeCell="E9" sqref="E9"/>
    </sheetView>
  </sheetViews>
  <sheetFormatPr defaultColWidth="9.00390625" defaultRowHeight="12.75"/>
  <cols>
    <col min="1" max="1" width="27.25390625" style="29" customWidth="1"/>
    <col min="2" max="2" width="6.375" style="29" customWidth="1"/>
    <col min="3" max="3" width="22.625" style="29" customWidth="1"/>
    <col min="4" max="10" width="13.75390625" style="30" customWidth="1"/>
    <col min="11" max="16384" width="9.125" style="5" customWidth="1"/>
  </cols>
  <sheetData>
    <row r="1" spans="1:10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</row>
    <row r="2" spans="1:10" ht="15">
      <c r="A2" s="18" t="s">
        <v>165</v>
      </c>
      <c r="B2" s="22"/>
      <c r="C2" s="23"/>
      <c r="D2" s="24"/>
      <c r="E2" s="24"/>
      <c r="F2" s="24"/>
      <c r="G2" s="15"/>
      <c r="H2" s="24"/>
      <c r="I2" s="15"/>
      <c r="J2" s="37" t="s">
        <v>180</v>
      </c>
    </row>
    <row r="3" spans="1:10" s="43" customFormat="1" ht="12.75" customHeight="1">
      <c r="A3" s="72" t="s">
        <v>164</v>
      </c>
      <c r="B3" s="67" t="s">
        <v>171</v>
      </c>
      <c r="C3" s="76" t="s">
        <v>188</v>
      </c>
      <c r="D3" s="87"/>
      <c r="E3" s="87"/>
      <c r="F3" s="87"/>
      <c r="G3" s="87"/>
      <c r="H3" s="87"/>
      <c r="I3" s="83"/>
      <c r="J3" s="84"/>
    </row>
    <row r="4" spans="1:10" s="43" customFormat="1" ht="12.75" customHeight="1">
      <c r="A4" s="73"/>
      <c r="B4" s="63"/>
      <c r="C4" s="77"/>
      <c r="D4" s="69" t="s">
        <v>372</v>
      </c>
      <c r="E4" s="69" t="s">
        <v>373</v>
      </c>
      <c r="F4" s="67" t="s">
        <v>375</v>
      </c>
      <c r="G4" s="67" t="s">
        <v>376</v>
      </c>
      <c r="H4" s="67" t="s">
        <v>377</v>
      </c>
      <c r="I4" s="67" t="s">
        <v>378</v>
      </c>
      <c r="J4" s="69"/>
    </row>
    <row r="5" spans="1:10" s="43" customFormat="1" ht="83.25" customHeight="1">
      <c r="A5" s="74"/>
      <c r="B5" s="71"/>
      <c r="C5" s="78"/>
      <c r="D5" s="70"/>
      <c r="E5" s="70"/>
      <c r="F5" s="71"/>
      <c r="G5" s="71"/>
      <c r="H5" s="71"/>
      <c r="I5" s="71"/>
      <c r="J5" s="70"/>
    </row>
    <row r="6" spans="1:10" ht="13.5" thickBot="1">
      <c r="A6" s="35">
        <v>1</v>
      </c>
      <c r="B6" s="20">
        <v>2</v>
      </c>
      <c r="C6" s="34">
        <v>3</v>
      </c>
      <c r="D6" s="20">
        <v>5</v>
      </c>
      <c r="E6" s="20">
        <v>13</v>
      </c>
      <c r="F6" s="20">
        <v>9</v>
      </c>
      <c r="G6" s="21">
        <v>17</v>
      </c>
      <c r="H6" s="20">
        <v>10</v>
      </c>
      <c r="I6" s="21">
        <v>18</v>
      </c>
      <c r="J6" s="20">
        <v>19</v>
      </c>
    </row>
    <row r="7" spans="1:10" ht="22.5">
      <c r="A7" s="36" t="s">
        <v>192</v>
      </c>
      <c r="B7" s="56" t="s">
        <v>193</v>
      </c>
      <c r="C7" s="56" t="s">
        <v>202</v>
      </c>
      <c r="D7" s="51">
        <v>7228972.04</v>
      </c>
      <c r="E7" s="51">
        <v>-10876156.75</v>
      </c>
      <c r="F7" s="51">
        <v>4930054.04</v>
      </c>
      <c r="G7" s="51">
        <v>-9887667.72</v>
      </c>
      <c r="H7" s="51">
        <v>2298918</v>
      </c>
      <c r="I7" s="51">
        <v>-988489.03</v>
      </c>
      <c r="J7" s="52">
        <v>0</v>
      </c>
    </row>
    <row r="8" spans="1:10" s="54" customFormat="1" ht="33.75">
      <c r="A8" s="53" t="s">
        <v>203</v>
      </c>
      <c r="B8" s="56" t="s">
        <v>194</v>
      </c>
      <c r="C8" s="56" t="s">
        <v>204</v>
      </c>
      <c r="D8" s="51">
        <v>0</v>
      </c>
      <c r="E8" s="51">
        <v>617291.55</v>
      </c>
      <c r="F8" s="51">
        <v>0</v>
      </c>
      <c r="G8" s="51">
        <v>526682.68</v>
      </c>
      <c r="H8" s="51">
        <v>0</v>
      </c>
      <c r="I8" s="51">
        <v>0</v>
      </c>
      <c r="J8" s="52">
        <v>0</v>
      </c>
    </row>
    <row r="9" spans="1:10" s="54" customFormat="1" ht="45">
      <c r="A9" s="53" t="s">
        <v>205</v>
      </c>
      <c r="B9" s="56" t="s">
        <v>194</v>
      </c>
      <c r="C9" s="56" t="s">
        <v>206</v>
      </c>
      <c r="D9" s="51">
        <v>0</v>
      </c>
      <c r="E9" s="51">
        <v>0</v>
      </c>
      <c r="F9" s="51">
        <v>0</v>
      </c>
      <c r="G9" s="51">
        <v>-90608.87</v>
      </c>
      <c r="H9" s="51">
        <v>0</v>
      </c>
      <c r="I9" s="51">
        <v>0</v>
      </c>
      <c r="J9" s="52">
        <v>0</v>
      </c>
    </row>
    <row r="10" spans="1:10" s="54" customFormat="1" ht="67.5">
      <c r="A10" s="53" t="s">
        <v>207</v>
      </c>
      <c r="B10" s="56" t="s">
        <v>194</v>
      </c>
      <c r="C10" s="56" t="s">
        <v>208</v>
      </c>
      <c r="D10" s="51">
        <v>0</v>
      </c>
      <c r="E10" s="51">
        <v>0</v>
      </c>
      <c r="F10" s="51">
        <v>0</v>
      </c>
      <c r="G10" s="51">
        <v>-90608.87</v>
      </c>
      <c r="H10" s="51">
        <v>0</v>
      </c>
      <c r="I10" s="51">
        <v>0</v>
      </c>
      <c r="J10" s="52">
        <v>0</v>
      </c>
    </row>
    <row r="11" spans="1:10" s="54" customFormat="1" ht="78.75">
      <c r="A11" s="53" t="s">
        <v>209</v>
      </c>
      <c r="B11" s="56" t="s">
        <v>194</v>
      </c>
      <c r="C11" s="56" t="s">
        <v>210</v>
      </c>
      <c r="D11" s="51">
        <v>0</v>
      </c>
      <c r="E11" s="51">
        <v>0</v>
      </c>
      <c r="F11" s="51">
        <v>0</v>
      </c>
      <c r="G11" s="51">
        <v>-90608.87</v>
      </c>
      <c r="H11" s="51">
        <v>0</v>
      </c>
      <c r="I11" s="51">
        <v>0</v>
      </c>
      <c r="J11" s="52">
        <v>0</v>
      </c>
    </row>
    <row r="12" spans="1:10" s="54" customFormat="1" ht="33.75">
      <c r="A12" s="53" t="s">
        <v>211</v>
      </c>
      <c r="B12" s="56" t="s">
        <v>194</v>
      </c>
      <c r="C12" s="56" t="s">
        <v>212</v>
      </c>
      <c r="D12" s="51">
        <v>0</v>
      </c>
      <c r="E12" s="51">
        <v>617291.55</v>
      </c>
      <c r="F12" s="51">
        <v>0</v>
      </c>
      <c r="G12" s="51">
        <v>617291.55</v>
      </c>
      <c r="H12" s="51">
        <v>0</v>
      </c>
      <c r="I12" s="51">
        <v>0</v>
      </c>
      <c r="J12" s="52">
        <v>0</v>
      </c>
    </row>
    <row r="13" spans="1:10" s="54" customFormat="1" ht="45">
      <c r="A13" s="53" t="s">
        <v>213</v>
      </c>
      <c r="B13" s="56" t="s">
        <v>194</v>
      </c>
      <c r="C13" s="56" t="s">
        <v>214</v>
      </c>
      <c r="D13" s="51">
        <v>0</v>
      </c>
      <c r="E13" s="51">
        <v>617291.55</v>
      </c>
      <c r="F13" s="51">
        <v>0</v>
      </c>
      <c r="G13" s="51">
        <v>617291.55</v>
      </c>
      <c r="H13" s="51">
        <v>0</v>
      </c>
      <c r="I13" s="51">
        <v>0</v>
      </c>
      <c r="J13" s="52">
        <v>0</v>
      </c>
    </row>
    <row r="14" spans="1:10" s="54" customFormat="1" ht="45">
      <c r="A14" s="53" t="s">
        <v>215</v>
      </c>
      <c r="B14" s="56" t="s">
        <v>194</v>
      </c>
      <c r="C14" s="56" t="s">
        <v>216</v>
      </c>
      <c r="D14" s="51">
        <v>0</v>
      </c>
      <c r="E14" s="51">
        <v>617291.55</v>
      </c>
      <c r="F14" s="51">
        <v>0</v>
      </c>
      <c r="G14" s="51">
        <v>617291.55</v>
      </c>
      <c r="H14" s="51">
        <v>0</v>
      </c>
      <c r="I14" s="51">
        <v>0</v>
      </c>
      <c r="J14" s="52">
        <v>0</v>
      </c>
    </row>
    <row r="15" spans="1:10" s="54" customFormat="1" ht="45">
      <c r="A15" s="53" t="s">
        <v>217</v>
      </c>
      <c r="B15" s="56" t="s">
        <v>194</v>
      </c>
      <c r="C15" s="56" t="s">
        <v>218</v>
      </c>
      <c r="D15" s="51">
        <v>0</v>
      </c>
      <c r="E15" s="51">
        <v>617291.55</v>
      </c>
      <c r="F15" s="51">
        <v>0</v>
      </c>
      <c r="G15" s="51">
        <v>617291.55</v>
      </c>
      <c r="H15" s="51">
        <v>0</v>
      </c>
      <c r="I15" s="51">
        <v>0</v>
      </c>
      <c r="J15" s="52">
        <v>0</v>
      </c>
    </row>
    <row r="16" spans="1:10" s="54" customFormat="1" ht="67.5">
      <c r="A16" s="53" t="s">
        <v>219</v>
      </c>
      <c r="B16" s="56" t="s">
        <v>194</v>
      </c>
      <c r="C16" s="56" t="s">
        <v>220</v>
      </c>
      <c r="D16" s="51">
        <v>0</v>
      </c>
      <c r="E16" s="51">
        <v>617291.55</v>
      </c>
      <c r="F16" s="51">
        <v>0</v>
      </c>
      <c r="G16" s="51">
        <v>617291.55</v>
      </c>
      <c r="H16" s="51">
        <v>0</v>
      </c>
      <c r="I16" s="51">
        <v>0</v>
      </c>
      <c r="J16" s="52">
        <v>0</v>
      </c>
    </row>
    <row r="17" spans="1:10" s="54" customFormat="1" ht="33.75">
      <c r="A17" s="53" t="s">
        <v>221</v>
      </c>
      <c r="B17" s="56" t="s">
        <v>195</v>
      </c>
      <c r="C17" s="56" t="s">
        <v>222</v>
      </c>
      <c r="D17" s="51">
        <v>266988202.04</v>
      </c>
      <c r="E17" s="51">
        <v>140358678.71</v>
      </c>
      <c r="F17" s="51">
        <v>4930054.04</v>
      </c>
      <c r="G17" s="51">
        <v>-10414350.4</v>
      </c>
      <c r="H17" s="51">
        <v>2298918</v>
      </c>
      <c r="I17" s="51">
        <v>-988489.03</v>
      </c>
      <c r="J17" s="52">
        <v>0</v>
      </c>
    </row>
    <row r="18" spans="1:10" s="54" customFormat="1" ht="22.5">
      <c r="A18" s="53" t="s">
        <v>223</v>
      </c>
      <c r="B18" s="56" t="s">
        <v>195</v>
      </c>
      <c r="C18" s="56" t="s">
        <v>224</v>
      </c>
      <c r="D18" s="51">
        <v>-66133600</v>
      </c>
      <c r="E18" s="51">
        <v>-38384917.26</v>
      </c>
      <c r="F18" s="51">
        <v>-318383730</v>
      </c>
      <c r="G18" s="51">
        <v>-186020492.61</v>
      </c>
      <c r="H18" s="51">
        <v>-57599684.54</v>
      </c>
      <c r="I18" s="51">
        <v>-25246370.2</v>
      </c>
      <c r="J18" s="52">
        <v>0</v>
      </c>
    </row>
    <row r="19" spans="1:10" s="54" customFormat="1" ht="22.5">
      <c r="A19" s="53" t="s">
        <v>225</v>
      </c>
      <c r="B19" s="56" t="s">
        <v>195</v>
      </c>
      <c r="C19" s="56" t="s">
        <v>226</v>
      </c>
      <c r="D19" s="51">
        <v>333121802.04</v>
      </c>
      <c r="E19" s="51">
        <v>178743595.97</v>
      </c>
      <c r="F19" s="51">
        <v>323313784.04</v>
      </c>
      <c r="G19" s="51">
        <v>175606142.21</v>
      </c>
      <c r="H19" s="51">
        <v>59898602.54</v>
      </c>
      <c r="I19" s="51">
        <v>24257881.17</v>
      </c>
      <c r="J19" s="52">
        <v>0</v>
      </c>
    </row>
    <row r="20" spans="1:10" s="54" customFormat="1" ht="22.5">
      <c r="A20" s="53" t="s">
        <v>227</v>
      </c>
      <c r="B20" s="56" t="s">
        <v>196</v>
      </c>
      <c r="C20" s="56" t="s">
        <v>228</v>
      </c>
      <c r="D20" s="51">
        <v>-66133600</v>
      </c>
      <c r="E20" s="51">
        <v>-38384917.26</v>
      </c>
      <c r="F20" s="51">
        <v>-318383730</v>
      </c>
      <c r="G20" s="51">
        <v>-186020492.61</v>
      </c>
      <c r="H20" s="51">
        <v>-57599684.54</v>
      </c>
      <c r="I20" s="51">
        <v>-25246370.2</v>
      </c>
      <c r="J20" s="52">
        <v>0</v>
      </c>
    </row>
    <row r="21" spans="1:10" s="54" customFormat="1" ht="33.75">
      <c r="A21" s="53" t="s">
        <v>229</v>
      </c>
      <c r="B21" s="56" t="s">
        <v>196</v>
      </c>
      <c r="C21" s="56" t="s">
        <v>230</v>
      </c>
      <c r="D21" s="51">
        <v>-66133600</v>
      </c>
      <c r="E21" s="51">
        <v>-38384917.26</v>
      </c>
      <c r="F21" s="51">
        <v>-318383730</v>
      </c>
      <c r="G21" s="51">
        <v>-186020492.61</v>
      </c>
      <c r="H21" s="51">
        <v>-57599684.54</v>
      </c>
      <c r="I21" s="51">
        <v>-25246370.2</v>
      </c>
      <c r="J21" s="52">
        <v>0</v>
      </c>
    </row>
    <row r="22" spans="1:10" s="54" customFormat="1" ht="45">
      <c r="A22" s="53" t="s">
        <v>231</v>
      </c>
      <c r="B22" s="56" t="s">
        <v>196</v>
      </c>
      <c r="C22" s="56" t="s">
        <v>232</v>
      </c>
      <c r="D22" s="51">
        <v>-54477700</v>
      </c>
      <c r="E22" s="51">
        <v>-31981665.6</v>
      </c>
      <c r="F22" s="51">
        <v>-318383730</v>
      </c>
      <c r="G22" s="51">
        <v>-186020492.61</v>
      </c>
      <c r="H22" s="51">
        <v>0</v>
      </c>
      <c r="I22" s="51">
        <v>0</v>
      </c>
      <c r="J22" s="52">
        <v>0</v>
      </c>
    </row>
    <row r="23" spans="1:10" s="54" customFormat="1" ht="33.75">
      <c r="A23" s="53" t="s">
        <v>233</v>
      </c>
      <c r="B23" s="56" t="s">
        <v>196</v>
      </c>
      <c r="C23" s="56" t="s">
        <v>234</v>
      </c>
      <c r="D23" s="51">
        <v>-11655900</v>
      </c>
      <c r="E23" s="51">
        <v>-6403251.66</v>
      </c>
      <c r="F23" s="51">
        <v>0</v>
      </c>
      <c r="G23" s="51">
        <v>0</v>
      </c>
      <c r="H23" s="51">
        <v>-57599684.54</v>
      </c>
      <c r="I23" s="51">
        <v>-25246370.2</v>
      </c>
      <c r="J23" s="52">
        <v>0</v>
      </c>
    </row>
    <row r="24" spans="1:10" s="54" customFormat="1" ht="22.5">
      <c r="A24" s="53" t="s">
        <v>235</v>
      </c>
      <c r="B24" s="56" t="s">
        <v>197</v>
      </c>
      <c r="C24" s="56" t="s">
        <v>236</v>
      </c>
      <c r="D24" s="51">
        <v>333121802.04</v>
      </c>
      <c r="E24" s="51">
        <v>178743595.97</v>
      </c>
      <c r="F24" s="51">
        <v>323313784.04</v>
      </c>
      <c r="G24" s="51">
        <v>175606142.21</v>
      </c>
      <c r="H24" s="51">
        <v>59898602.54</v>
      </c>
      <c r="I24" s="51">
        <v>24257881.17</v>
      </c>
      <c r="J24" s="52">
        <v>0</v>
      </c>
    </row>
    <row r="25" spans="1:10" s="54" customFormat="1" ht="33.75">
      <c r="A25" s="53" t="s">
        <v>237</v>
      </c>
      <c r="B25" s="56" t="s">
        <v>197</v>
      </c>
      <c r="C25" s="56" t="s">
        <v>238</v>
      </c>
      <c r="D25" s="51">
        <v>333121802.04</v>
      </c>
      <c r="E25" s="51">
        <v>178743595.97</v>
      </c>
      <c r="F25" s="51">
        <v>323313784.04</v>
      </c>
      <c r="G25" s="51">
        <v>175606142.21</v>
      </c>
      <c r="H25" s="51">
        <v>59898602.54</v>
      </c>
      <c r="I25" s="51">
        <v>24257881.17</v>
      </c>
      <c r="J25" s="52">
        <v>0</v>
      </c>
    </row>
    <row r="26" spans="1:10" s="54" customFormat="1" ht="45">
      <c r="A26" s="53" t="s">
        <v>239</v>
      </c>
      <c r="B26" s="56" t="s">
        <v>197</v>
      </c>
      <c r="C26" s="56" t="s">
        <v>240</v>
      </c>
      <c r="D26" s="51">
        <v>277369999.5</v>
      </c>
      <c r="E26" s="51">
        <v>156672414.8</v>
      </c>
      <c r="F26" s="51">
        <v>323313784.04</v>
      </c>
      <c r="G26" s="51">
        <v>175606142.21</v>
      </c>
      <c r="H26" s="51">
        <v>0</v>
      </c>
      <c r="I26" s="51">
        <v>0</v>
      </c>
      <c r="J26" s="52">
        <v>0</v>
      </c>
    </row>
    <row r="27" spans="1:10" s="54" customFormat="1" ht="33.75">
      <c r="A27" s="53" t="s">
        <v>241</v>
      </c>
      <c r="B27" s="56" t="s">
        <v>197</v>
      </c>
      <c r="C27" s="56" t="s">
        <v>242</v>
      </c>
      <c r="D27" s="51">
        <v>55751802.54</v>
      </c>
      <c r="E27" s="51">
        <v>22071181.17</v>
      </c>
      <c r="F27" s="51">
        <v>0</v>
      </c>
      <c r="G27" s="51">
        <v>0</v>
      </c>
      <c r="H27" s="51">
        <v>59898602.54</v>
      </c>
      <c r="I27" s="51">
        <v>24257881.17</v>
      </c>
      <c r="J27" s="52">
        <v>0</v>
      </c>
    </row>
    <row r="28" spans="1:10" s="54" customFormat="1" ht="22.5">
      <c r="A28" s="53" t="s">
        <v>243</v>
      </c>
      <c r="B28" s="56" t="s">
        <v>198</v>
      </c>
      <c r="C28" s="56" t="s">
        <v>244</v>
      </c>
      <c r="D28" s="51">
        <v>-259759230</v>
      </c>
      <c r="E28" s="51">
        <v>-151852127.01</v>
      </c>
      <c r="F28" s="51">
        <v>-217962245.46</v>
      </c>
      <c r="G28" s="51">
        <v>-135195708.47</v>
      </c>
      <c r="H28" s="51">
        <v>-41796984.54</v>
      </c>
      <c r="I28" s="51">
        <v>-16656418.54</v>
      </c>
      <c r="J28" s="52">
        <v>0</v>
      </c>
    </row>
    <row r="29" spans="1:10" s="54" customFormat="1" ht="22.5">
      <c r="A29" s="53" t="s">
        <v>245</v>
      </c>
      <c r="B29" s="56" t="s">
        <v>199</v>
      </c>
      <c r="C29" s="56" t="s">
        <v>246</v>
      </c>
      <c r="D29" s="51">
        <v>0</v>
      </c>
      <c r="E29" s="51">
        <v>-90608.87</v>
      </c>
      <c r="F29" s="51">
        <v>0</v>
      </c>
      <c r="G29" s="51">
        <v>-90608.87</v>
      </c>
      <c r="H29" s="51">
        <v>0</v>
      </c>
      <c r="I29" s="51">
        <v>0</v>
      </c>
      <c r="J29" s="52">
        <v>0</v>
      </c>
    </row>
    <row r="30" spans="1:10" s="54" customFormat="1" ht="22.5">
      <c r="A30" s="53" t="s">
        <v>247</v>
      </c>
      <c r="B30" s="56" t="s">
        <v>200</v>
      </c>
      <c r="C30" s="56" t="s">
        <v>248</v>
      </c>
      <c r="D30" s="51">
        <v>-309849814.54</v>
      </c>
      <c r="E30" s="51">
        <v>-172881945.55</v>
      </c>
      <c r="F30" s="51">
        <v>-263906030</v>
      </c>
      <c r="G30" s="51">
        <v>-154038827.01</v>
      </c>
      <c r="H30" s="51">
        <v>-45943784.54</v>
      </c>
      <c r="I30" s="51">
        <v>-18843118.54</v>
      </c>
      <c r="J30" s="52">
        <v>0</v>
      </c>
    </row>
    <row r="31" spans="1:10" s="54" customFormat="1" ht="22.5">
      <c r="A31" s="53" t="s">
        <v>249</v>
      </c>
      <c r="B31" s="56" t="s">
        <v>201</v>
      </c>
      <c r="C31" s="56" t="s">
        <v>250</v>
      </c>
      <c r="D31" s="51">
        <v>50090584.54</v>
      </c>
      <c r="E31" s="51">
        <v>21120427.41</v>
      </c>
      <c r="F31" s="51">
        <v>45943784.54</v>
      </c>
      <c r="G31" s="51">
        <v>18933727.41</v>
      </c>
      <c r="H31" s="51">
        <v>4146800</v>
      </c>
      <c r="I31" s="51">
        <v>2186700</v>
      </c>
      <c r="J31" s="52">
        <v>0</v>
      </c>
    </row>
    <row r="32" spans="1:10" ht="12.75">
      <c r="A32" s="85" t="s">
        <v>181</v>
      </c>
      <c r="B32" s="85"/>
      <c r="C32" s="47">
        <v>0</v>
      </c>
      <c r="D32" s="26"/>
      <c r="E32" s="26"/>
      <c r="F32" s="26"/>
      <c r="G32" s="19"/>
      <c r="H32" s="26"/>
      <c r="I32" s="19"/>
      <c r="J32" s="19"/>
    </row>
    <row r="33" spans="1:10" ht="12.75">
      <c r="A33" s="10" t="s">
        <v>183</v>
      </c>
      <c r="B33" s="10"/>
      <c r="C33" s="15" t="s">
        <v>172</v>
      </c>
      <c r="D33" s="27"/>
      <c r="E33" s="27"/>
      <c r="F33" s="27"/>
      <c r="G33" s="27"/>
      <c r="H33" s="27"/>
      <c r="I33" s="27"/>
      <c r="J33" s="27"/>
    </row>
    <row r="34" spans="1:10" ht="12.75">
      <c r="A34" s="4"/>
      <c r="B34" s="10"/>
      <c r="C34" s="15"/>
      <c r="D34" s="27"/>
      <c r="E34" s="27"/>
      <c r="F34" s="27"/>
      <c r="G34" s="27"/>
      <c r="H34" s="27"/>
      <c r="I34" s="27"/>
      <c r="J34" s="27"/>
    </row>
    <row r="35" spans="1:10" ht="12.75">
      <c r="A35" s="4"/>
      <c r="B35" s="10"/>
      <c r="C35" s="15"/>
      <c r="D35" s="27"/>
      <c r="E35" s="27"/>
      <c r="F35" s="27"/>
      <c r="G35" s="27"/>
      <c r="H35" s="27"/>
      <c r="I35" s="27"/>
      <c r="J35" s="27"/>
    </row>
    <row r="36" spans="1:10" ht="12.75">
      <c r="A36" s="86" t="s">
        <v>182</v>
      </c>
      <c r="B36" s="86"/>
      <c r="C36" s="48">
        <v>0</v>
      </c>
      <c r="D36" s="27"/>
      <c r="E36" s="27"/>
      <c r="F36" s="27"/>
      <c r="G36" s="27"/>
      <c r="H36" s="27"/>
      <c r="I36" s="27"/>
      <c r="J36" s="27"/>
    </row>
    <row r="37" spans="1:10" ht="12.75" customHeight="1">
      <c r="A37" s="10" t="s">
        <v>183</v>
      </c>
      <c r="B37" s="10"/>
      <c r="C37" s="15" t="s">
        <v>172</v>
      </c>
      <c r="D37" s="27"/>
      <c r="E37" s="27"/>
      <c r="F37" s="27"/>
      <c r="G37" s="27"/>
      <c r="H37" s="27"/>
      <c r="I37" s="27"/>
      <c r="J37" s="27"/>
    </row>
    <row r="38" spans="1:10" ht="33" customHeight="1">
      <c r="A38" s="10" t="s">
        <v>161</v>
      </c>
      <c r="B38" s="10"/>
      <c r="C38" s="28"/>
      <c r="D38" s="24"/>
      <c r="E38" s="24"/>
      <c r="F38" s="24"/>
      <c r="G38" s="24"/>
      <c r="H38" s="24"/>
      <c r="I38" s="24"/>
      <c r="J38" s="24"/>
    </row>
    <row r="39" spans="1:10" ht="12.75">
      <c r="A39" s="10"/>
      <c r="B39" s="10"/>
      <c r="C39" s="28"/>
      <c r="D39" s="27"/>
      <c r="E39" s="27"/>
      <c r="F39" s="27"/>
      <c r="G39" s="27"/>
      <c r="H39" s="27"/>
      <c r="I39" s="27"/>
      <c r="J39" s="27"/>
    </row>
  </sheetData>
  <mergeCells count="14">
    <mergeCell ref="E4:E5"/>
    <mergeCell ref="G4:G5"/>
    <mergeCell ref="A32:B32"/>
    <mergeCell ref="A36:B36"/>
    <mergeCell ref="A3:A5"/>
    <mergeCell ref="B3:B5"/>
    <mergeCell ref="C3:C5"/>
    <mergeCell ref="D3:H3"/>
    <mergeCell ref="I3:J3"/>
    <mergeCell ref="D4:D5"/>
    <mergeCell ref="F4:F5"/>
    <mergeCell ref="H4:H5"/>
    <mergeCell ref="I4:I5"/>
    <mergeCell ref="J4:J5"/>
  </mergeCells>
  <printOptions/>
  <pageMargins left="0.3937007874015748" right="0.1968503937007874" top="0.2755905511811024" bottom="0.3937007874015748" header="0" footer="0"/>
  <pageSetup fitToHeight="150" horizontalDpi="600" verticalDpi="600" orientation="landscape" pageOrder="overThenDown" paperSize="8" scale="130" r:id="rId1"/>
  <headerFooter alignWithMargins="0">
    <oddFooter>&amp;R&amp;D стр.&amp;P</oddFooter>
  </headerFooter>
  <rowBreaks count="1" manualBreakCount="1">
    <brk id="15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Васильева И.Н.</cp:lastModifiedBy>
  <cp:lastPrinted>2009-08-13T09:55:05Z</cp:lastPrinted>
  <dcterms:created xsi:type="dcterms:W3CDTF">1999-06-18T11:49:53Z</dcterms:created>
  <dcterms:modified xsi:type="dcterms:W3CDTF">2009-08-13T09:55:08Z</dcterms:modified>
  <cp:category/>
  <cp:version/>
  <cp:contentType/>
  <cp:contentStatus/>
</cp:coreProperties>
</file>